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drawings/drawing2.xml" ContentType="application/vnd.openxmlformats-officedocument.drawing+xml"/>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o-filesv\ヨネックス財団\☆新フォルダ\013_ＨＰ関連\2021年度（令和3年度）\東京\202110以降_改修案\ダウンロード書式\"/>
    </mc:Choice>
  </mc:AlternateContent>
  <xr:revisionPtr revIDLastSave="0" documentId="13_ncr:1_{8C860FE9-1A8D-4C2D-BFF5-9737EC8E1CFA}" xr6:coauthVersionLast="46" xr6:coauthVersionMax="46" xr10:uidLastSave="{00000000-0000-0000-0000-000000000000}"/>
  <bookViews>
    <workbookView xWindow="3435" yWindow="-14400" windowWidth="20130" windowHeight="14400" xr2:uid="{00000000-000D-0000-FFFF-FFFF00000000}"/>
  </bookViews>
  <sheets>
    <sheet name="申請書" sheetId="1" r:id="rId1"/>
    <sheet name="記入時の注意点" sheetId="2" r:id="rId2"/>
  </sheets>
  <definedNames>
    <definedName name="_xlnm.Print_Area" localSheetId="1">記入時の注意点!$A$1:$AA$122</definedName>
    <definedName name="_xlnm.Print_Area" localSheetId="0">申請書!$A$1:$AA$122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0" i="1" l="1"/>
  <c r="L49" i="2" l="1"/>
  <c r="L50" i="2" s="1"/>
  <c r="N67" i="2" s="1"/>
  <c r="G70" i="2"/>
  <c r="F69" i="2"/>
  <c r="R65" i="2"/>
  <c r="L65" i="2"/>
  <c r="N68" i="2" s="1"/>
  <c r="F35" i="2"/>
  <c r="W33" i="2"/>
  <c r="G70" i="1"/>
  <c r="F69" i="1"/>
  <c r="L49" i="1"/>
  <c r="L50" i="1" s="1"/>
  <c r="R65" i="1"/>
  <c r="M69" i="1" s="1"/>
  <c r="L65" i="1"/>
  <c r="F35" i="1"/>
  <c r="W33" i="1"/>
  <c r="M67" i="1" l="1"/>
  <c r="M68" i="1"/>
</calcChain>
</file>

<file path=xl/sharedStrings.xml><?xml version="1.0" encoding="utf-8"?>
<sst xmlns="http://schemas.openxmlformats.org/spreadsheetml/2006/main" count="225" uniqueCount="110">
  <si>
    <t>申請日：</t>
    <rPh sb="0" eb="2">
      <t>シンセイ</t>
    </rPh>
    <rPh sb="2" eb="3">
      <t>ビ</t>
    </rPh>
    <phoneticPr fontId="3"/>
  </si>
  <si>
    <t>年</t>
    <rPh sb="0" eb="1">
      <t>ネン</t>
    </rPh>
    <phoneticPr fontId="3"/>
  </si>
  <si>
    <t>月</t>
    <phoneticPr fontId="3"/>
  </si>
  <si>
    <t>日</t>
    <phoneticPr fontId="3"/>
  </si>
  <si>
    <r>
      <rPr>
        <sz val="10"/>
        <color theme="1"/>
        <rFont val="ＭＳ Ｐ明朝"/>
        <family val="1"/>
        <charset val="128"/>
      </rPr>
      <t>公益財団法人</t>
    </r>
    <r>
      <rPr>
        <sz val="12"/>
        <color theme="1"/>
        <rFont val="ＭＳ Ｐ明朝"/>
        <family val="1"/>
        <charset val="128"/>
      </rPr>
      <t>ヨネックススポーツ振興財団</t>
    </r>
    <rPh sb="0" eb="6">
      <t>コウエキザイダンホウジン</t>
    </rPh>
    <rPh sb="15" eb="17">
      <t>シンコウ</t>
    </rPh>
    <rPh sb="17" eb="19">
      <t>ザイダン</t>
    </rPh>
    <phoneticPr fontId="3"/>
  </si>
  <si>
    <r>
      <t>理事長　　</t>
    </r>
    <r>
      <rPr>
        <sz val="12"/>
        <color theme="1"/>
        <rFont val="ＭＳ Ｐ明朝"/>
        <family val="1"/>
        <charset val="128"/>
      </rPr>
      <t>米山　勉　殿</t>
    </r>
    <r>
      <rPr>
        <sz val="11"/>
        <color theme="1"/>
        <rFont val="ＭＳ Ｐ明朝"/>
        <family val="1"/>
        <charset val="128"/>
      </rPr>
      <t>　</t>
    </r>
    <rPh sb="0" eb="3">
      <t>リジチョウ</t>
    </rPh>
    <rPh sb="5" eb="7">
      <t>ヨネヤマ</t>
    </rPh>
    <rPh sb="8" eb="9">
      <t>ベン</t>
    </rPh>
    <rPh sb="10" eb="11">
      <t>トノ</t>
    </rPh>
    <phoneticPr fontId="3"/>
  </si>
  <si>
    <t>　国際交流普及事業に関する助成金交付申請書</t>
    <phoneticPr fontId="3"/>
  </si>
  <si>
    <t>１．申請団体</t>
    <rPh sb="2" eb="4">
      <t>シンセイ</t>
    </rPh>
    <rPh sb="4" eb="6">
      <t>ダンタイ</t>
    </rPh>
    <phoneticPr fontId="3"/>
  </si>
  <si>
    <t>団体名</t>
    <rPh sb="0" eb="2">
      <t>ダンタイ</t>
    </rPh>
    <rPh sb="2" eb="3">
      <t>メイ</t>
    </rPh>
    <phoneticPr fontId="3"/>
  </si>
  <si>
    <t>代表者</t>
    <rPh sb="0" eb="3">
      <t>ダイヒョウシャ</t>
    </rPh>
    <phoneticPr fontId="3"/>
  </si>
  <si>
    <t>(団体印）</t>
    <rPh sb="1" eb="3">
      <t>ダンタイ</t>
    </rPh>
    <rPh sb="3" eb="4">
      <t>イン</t>
    </rPh>
    <phoneticPr fontId="3"/>
  </si>
  <si>
    <t>所在地</t>
    <rPh sb="0" eb="3">
      <t>ショザイチ</t>
    </rPh>
    <phoneticPr fontId="3"/>
  </si>
  <si>
    <t>〒</t>
    <phoneticPr fontId="3"/>
  </si>
  <si>
    <t>ＨＰ/ＵＲＬ</t>
    <phoneticPr fontId="3"/>
  </si>
  <si>
    <t>２．助成事業概要（※実施期間は西暦にて記載ください）</t>
    <rPh sb="2" eb="4">
      <t>ジョセイ</t>
    </rPh>
    <rPh sb="4" eb="6">
      <t>ジギョウ</t>
    </rPh>
    <rPh sb="6" eb="8">
      <t>ガイヨウ</t>
    </rPh>
    <rPh sb="10" eb="12">
      <t>ジッシ</t>
    </rPh>
    <rPh sb="12" eb="14">
      <t>キカン</t>
    </rPh>
    <rPh sb="15" eb="17">
      <t>セイレキ</t>
    </rPh>
    <rPh sb="19" eb="21">
      <t>キサイ</t>
    </rPh>
    <phoneticPr fontId="3"/>
  </si>
  <si>
    <t>事業の名称</t>
    <rPh sb="0" eb="2">
      <t>ジギョウ</t>
    </rPh>
    <rPh sb="3" eb="5">
      <t>メイショウ</t>
    </rPh>
    <phoneticPr fontId="3"/>
  </si>
  <si>
    <t>競技種目</t>
    <rPh sb="0" eb="2">
      <t>キョウギ</t>
    </rPh>
    <rPh sb="2" eb="4">
      <t>シュモク</t>
    </rPh>
    <phoneticPr fontId="3"/>
  </si>
  <si>
    <t>１．バドミントン　　　２．テニス　　　３．ソフトテニス　　（いずれかに〇印）</t>
    <rPh sb="36" eb="37">
      <t>イン</t>
    </rPh>
    <phoneticPr fontId="3"/>
  </si>
  <si>
    <t>事業の内容</t>
    <rPh sb="0" eb="2">
      <t>ジギョウ</t>
    </rPh>
    <rPh sb="3" eb="5">
      <t>ナイヨウ</t>
    </rPh>
    <phoneticPr fontId="3"/>
  </si>
  <si>
    <t>（別紙参照のみは不可、必ず概要を記入）</t>
    <rPh sb="1" eb="3">
      <t>ベッシ</t>
    </rPh>
    <rPh sb="3" eb="5">
      <t>サンショウ</t>
    </rPh>
    <rPh sb="8" eb="10">
      <t>フカ</t>
    </rPh>
    <rPh sb="11" eb="12">
      <t>カナラ</t>
    </rPh>
    <rPh sb="13" eb="15">
      <t>ガイヨウ</t>
    </rPh>
    <rPh sb="16" eb="18">
      <t>キニュウ</t>
    </rPh>
    <phoneticPr fontId="3"/>
  </si>
  <si>
    <t>計画内容</t>
    <rPh sb="0" eb="2">
      <t>ケイカク</t>
    </rPh>
    <rPh sb="2" eb="4">
      <t>ナイヨウ</t>
    </rPh>
    <phoneticPr fontId="3"/>
  </si>
  <si>
    <t>等の具体</t>
    <rPh sb="0" eb="1">
      <t>ナド</t>
    </rPh>
    <rPh sb="2" eb="4">
      <t>グタイ</t>
    </rPh>
    <phoneticPr fontId="3"/>
  </si>
  <si>
    <t>的資料が</t>
    <rPh sb="0" eb="1">
      <t>テキ</t>
    </rPh>
    <rPh sb="1" eb="3">
      <t>シリョウ</t>
    </rPh>
    <phoneticPr fontId="3"/>
  </si>
  <si>
    <t>あれば、</t>
    <phoneticPr fontId="3"/>
  </si>
  <si>
    <t>添付して</t>
    <rPh sb="0" eb="2">
      <t>テンプ</t>
    </rPh>
    <rPh sb="1" eb="2">
      <t>ツ</t>
    </rPh>
    <phoneticPr fontId="3"/>
  </si>
  <si>
    <t>ください</t>
    <phoneticPr fontId="3"/>
  </si>
  <si>
    <t>実施期間</t>
    <rPh sb="0" eb="2">
      <t>ジッシ</t>
    </rPh>
    <rPh sb="2" eb="4">
      <t>キカン</t>
    </rPh>
    <phoneticPr fontId="3"/>
  </si>
  <si>
    <t>月</t>
    <rPh sb="0" eb="1">
      <t>ツキ</t>
    </rPh>
    <phoneticPr fontId="3"/>
  </si>
  <si>
    <t>日</t>
    <rPh sb="0" eb="1">
      <t>ヒ</t>
    </rPh>
    <phoneticPr fontId="3"/>
  </si>
  <si>
    <t>～</t>
    <phoneticPr fontId="3"/>
  </si>
  <si>
    <t>日）</t>
    <rPh sb="0" eb="1">
      <t>ニチ</t>
    </rPh>
    <phoneticPr fontId="3"/>
  </si>
  <si>
    <t>参加予定人数</t>
    <rPh sb="0" eb="2">
      <t>サンカ</t>
    </rPh>
    <rPh sb="2" eb="4">
      <t>ヨテイ</t>
    </rPh>
    <rPh sb="4" eb="6">
      <t>ニンズウ</t>
    </rPh>
    <phoneticPr fontId="3"/>
  </si>
  <si>
    <t>競技等参加者：延べ</t>
    <rPh sb="0" eb="3">
      <t>キョウギナド</t>
    </rPh>
    <rPh sb="3" eb="6">
      <t>サンカシャ</t>
    </rPh>
    <rPh sb="7" eb="8">
      <t>ノ</t>
    </rPh>
    <phoneticPr fontId="3"/>
  </si>
  <si>
    <t>名、</t>
    <rPh sb="0" eb="1">
      <t>メイ</t>
    </rPh>
    <phoneticPr fontId="3"/>
  </si>
  <si>
    <t>役員等関係者</t>
    <phoneticPr fontId="3"/>
  </si>
  <si>
    <t>合計</t>
    <rPh sb="0" eb="2">
      <t>ゴウケイ</t>
    </rPh>
    <phoneticPr fontId="3"/>
  </si>
  <si>
    <t>名</t>
    <rPh sb="0" eb="1">
      <t>メイ</t>
    </rPh>
    <phoneticPr fontId="3"/>
  </si>
  <si>
    <t>19～25歳</t>
    <rPh sb="5" eb="6">
      <t>サイ</t>
    </rPh>
    <phoneticPr fontId="3"/>
  </si>
  <si>
    <t>26歳以上</t>
    <rPh sb="2" eb="3">
      <t>サイ</t>
    </rPh>
    <rPh sb="3" eb="5">
      <t>イジョウ</t>
    </rPh>
    <phoneticPr fontId="3"/>
  </si>
  <si>
    <t>名）</t>
    <rPh sb="0" eb="1">
      <t>メイ</t>
    </rPh>
    <phoneticPr fontId="3"/>
  </si>
  <si>
    <t>実施場所</t>
    <rPh sb="0" eb="2">
      <t>ジッシ</t>
    </rPh>
    <rPh sb="2" eb="4">
      <t>バショ</t>
    </rPh>
    <phoneticPr fontId="3"/>
  </si>
  <si>
    <t>経費総額</t>
    <rPh sb="0" eb="2">
      <t>ケイヒ</t>
    </rPh>
    <rPh sb="2" eb="4">
      <t>ソウガク</t>
    </rPh>
    <phoneticPr fontId="3"/>
  </si>
  <si>
    <t>円</t>
    <rPh sb="0" eb="1">
      <t>エン</t>
    </rPh>
    <phoneticPr fontId="3"/>
  </si>
  <si>
    <t>交付申請額</t>
    <rPh sb="0" eb="2">
      <t>コウフ</t>
    </rPh>
    <rPh sb="2" eb="4">
      <t>シンセイ</t>
    </rPh>
    <rPh sb="4" eb="5">
      <t>ガク</t>
    </rPh>
    <phoneticPr fontId="3"/>
  </si>
  <si>
    <t>交付実績</t>
    <rPh sb="0" eb="2">
      <t>コウフ</t>
    </rPh>
    <rPh sb="2" eb="4">
      <t>ジッセキ</t>
    </rPh>
    <phoneticPr fontId="3"/>
  </si>
  <si>
    <t>円）</t>
    <rPh sb="0" eb="1">
      <t>エン</t>
    </rPh>
    <phoneticPr fontId="3"/>
  </si>
  <si>
    <t>３．助成事業収支予算書（案）</t>
    <rPh sb="2" eb="4">
      <t>ジョセイ</t>
    </rPh>
    <rPh sb="4" eb="6">
      <t>ジギョウ</t>
    </rPh>
    <rPh sb="6" eb="8">
      <t>シュウシ</t>
    </rPh>
    <rPh sb="8" eb="11">
      <t>ヨサンショ</t>
    </rPh>
    <rPh sb="12" eb="13">
      <t>アン</t>
    </rPh>
    <phoneticPr fontId="3"/>
  </si>
  <si>
    <t>※別紙参照不可、必ず概要を記入ください</t>
    <rPh sb="1" eb="3">
      <t>ベッシ</t>
    </rPh>
    <rPh sb="3" eb="5">
      <t>サンショウ</t>
    </rPh>
    <rPh sb="5" eb="7">
      <t>フカ</t>
    </rPh>
    <rPh sb="8" eb="9">
      <t>カナラ</t>
    </rPh>
    <rPh sb="10" eb="12">
      <t>ガイヨウ</t>
    </rPh>
    <rPh sb="13" eb="15">
      <t>キニュウ</t>
    </rPh>
    <phoneticPr fontId="3"/>
  </si>
  <si>
    <t>金額単位：円</t>
    <rPh sb="0" eb="2">
      <t>キンガク</t>
    </rPh>
    <rPh sb="2" eb="4">
      <t>タンイ</t>
    </rPh>
    <rPh sb="5" eb="6">
      <t>エン</t>
    </rPh>
    <phoneticPr fontId="3"/>
  </si>
  <si>
    <t>収入予算</t>
    <rPh sb="0" eb="2">
      <t>シュウニュウ</t>
    </rPh>
    <rPh sb="2" eb="4">
      <t>ヨサン</t>
    </rPh>
    <phoneticPr fontId="3"/>
  </si>
  <si>
    <t>費　　　目</t>
    <rPh sb="0" eb="1">
      <t>ヒ</t>
    </rPh>
    <rPh sb="4" eb="5">
      <t>メ</t>
    </rPh>
    <phoneticPr fontId="3"/>
  </si>
  <si>
    <t>金　　　額</t>
    <rPh sb="0" eb="1">
      <t>キン</t>
    </rPh>
    <rPh sb="4" eb="5">
      <t>ガク</t>
    </rPh>
    <phoneticPr fontId="3"/>
  </si>
  <si>
    <t>備　　　　考</t>
    <rPh sb="0" eb="1">
      <t>ビ</t>
    </rPh>
    <rPh sb="5" eb="6">
      <t>コウ</t>
    </rPh>
    <phoneticPr fontId="3"/>
  </si>
  <si>
    <t>当財団助成金</t>
    <rPh sb="0" eb="1">
      <t>トウ</t>
    </rPh>
    <rPh sb="1" eb="3">
      <t>ザイダン</t>
    </rPh>
    <rPh sb="3" eb="6">
      <t>ジョセイキン</t>
    </rPh>
    <phoneticPr fontId="3"/>
  </si>
  <si>
    <t>合　　　計</t>
    <rPh sb="0" eb="1">
      <t>ゴウ</t>
    </rPh>
    <rPh sb="4" eb="5">
      <t>ケイ</t>
    </rPh>
    <phoneticPr fontId="3"/>
  </si>
  <si>
    <t>支出予算</t>
    <rPh sb="0" eb="2">
      <t>シシュツ</t>
    </rPh>
    <rPh sb="2" eb="4">
      <t>ヨサン</t>
    </rPh>
    <phoneticPr fontId="3"/>
  </si>
  <si>
    <t>事業の経費内訳（円）</t>
    <rPh sb="0" eb="2">
      <t>ジギョウ</t>
    </rPh>
    <rPh sb="3" eb="5">
      <t>ケイヒ</t>
    </rPh>
    <rPh sb="5" eb="7">
      <t>ウチワケ</t>
    </rPh>
    <rPh sb="8" eb="9">
      <t>エン</t>
    </rPh>
    <phoneticPr fontId="3"/>
  </si>
  <si>
    <t>☆その他経費が多い場合は別紙をつけてください　</t>
    <rPh sb="3" eb="4">
      <t>タ</t>
    </rPh>
    <rPh sb="4" eb="6">
      <t>ケイヒ</t>
    </rPh>
    <rPh sb="7" eb="8">
      <t>オオ</t>
    </rPh>
    <rPh sb="9" eb="11">
      <t>バアイ</t>
    </rPh>
    <rPh sb="12" eb="14">
      <t>ベッシ</t>
    </rPh>
    <phoneticPr fontId="3"/>
  </si>
  <si>
    <t>４．助成金使用予定明細（※1）</t>
    <rPh sb="2" eb="5">
      <t>ジョセイキン</t>
    </rPh>
    <rPh sb="5" eb="7">
      <t>シヨウ</t>
    </rPh>
    <rPh sb="7" eb="9">
      <t>ヨテイ</t>
    </rPh>
    <rPh sb="9" eb="11">
      <t>メイサイ</t>
    </rPh>
    <phoneticPr fontId="3"/>
  </si>
  <si>
    <t>交付申請金額：</t>
    <rPh sb="0" eb="2">
      <t>コウフ</t>
    </rPh>
    <rPh sb="2" eb="4">
      <t>シンセイ</t>
    </rPh>
    <rPh sb="4" eb="6">
      <t>キンガク</t>
    </rPh>
    <phoneticPr fontId="3"/>
  </si>
  <si>
    <t>（支出予算の助成金使用内容をご記入ください。）</t>
    <rPh sb="1" eb="3">
      <t>シシュツ</t>
    </rPh>
    <rPh sb="3" eb="5">
      <t>ヨサン</t>
    </rPh>
    <rPh sb="6" eb="9">
      <t>ジョセイキン</t>
    </rPh>
    <rPh sb="9" eb="11">
      <t>シヨウ</t>
    </rPh>
    <rPh sb="11" eb="13">
      <t>ナイヨウ</t>
    </rPh>
    <rPh sb="15" eb="17">
      <t>キニュウ</t>
    </rPh>
    <phoneticPr fontId="3"/>
  </si>
  <si>
    <t>費　　目</t>
    <rPh sb="0" eb="1">
      <t>ヒ</t>
    </rPh>
    <rPh sb="3" eb="4">
      <t>メ</t>
    </rPh>
    <phoneticPr fontId="3"/>
  </si>
  <si>
    <t>金 　額　(円）</t>
    <rPh sb="0" eb="1">
      <t>キン</t>
    </rPh>
    <rPh sb="3" eb="4">
      <t>ガク</t>
    </rPh>
    <rPh sb="6" eb="7">
      <t>エン</t>
    </rPh>
    <phoneticPr fontId="3"/>
  </si>
  <si>
    <t>内　　　　　　容</t>
    <rPh sb="0" eb="1">
      <t>ウチ</t>
    </rPh>
    <rPh sb="7" eb="8">
      <t>カタチ</t>
    </rPh>
    <phoneticPr fontId="3"/>
  </si>
  <si>
    <t>５．担当者連絡先等</t>
    <rPh sb="2" eb="5">
      <t>タントウシャ</t>
    </rPh>
    <rPh sb="5" eb="8">
      <t>レンラクサキ</t>
    </rPh>
    <rPh sb="8" eb="9">
      <t>ナド</t>
    </rPh>
    <phoneticPr fontId="3"/>
  </si>
  <si>
    <t>フリガナ</t>
    <phoneticPr fontId="3"/>
  </si>
  <si>
    <t>団体での役職名</t>
    <rPh sb="0" eb="2">
      <t>ダンタイ</t>
    </rPh>
    <rPh sb="4" eb="6">
      <t>ヤクショク</t>
    </rPh>
    <rPh sb="6" eb="7">
      <t>メイ</t>
    </rPh>
    <phoneticPr fontId="3"/>
  </si>
  <si>
    <t>氏名</t>
    <rPh sb="0" eb="2">
      <t>シメイ</t>
    </rPh>
    <phoneticPr fontId="3"/>
  </si>
  <si>
    <t>連絡先</t>
    <rPh sb="0" eb="3">
      <t>レンラクサキ</t>
    </rPh>
    <phoneticPr fontId="3"/>
  </si>
  <si>
    <t>Ｔ Ｅ Ｌ</t>
    <phoneticPr fontId="3"/>
  </si>
  <si>
    <t>Ｅ-mail</t>
    <phoneticPr fontId="3"/>
  </si>
  <si>
    <t>住所</t>
    <rPh sb="0" eb="2">
      <t>ジュウショ</t>
    </rPh>
    <phoneticPr fontId="3"/>
  </si>
  <si>
    <t>※団体所在地と結果通知郵送希望先が異なる場合のみ記載してください</t>
    <rPh sb="1" eb="3">
      <t>ダンタイ</t>
    </rPh>
    <rPh sb="3" eb="6">
      <t>ショザイチ</t>
    </rPh>
    <rPh sb="7" eb="9">
      <t>ケッカ</t>
    </rPh>
    <rPh sb="9" eb="11">
      <t>ツウチ</t>
    </rPh>
    <rPh sb="11" eb="13">
      <t>ユウソウ</t>
    </rPh>
    <rPh sb="13" eb="15">
      <t>キボウ</t>
    </rPh>
    <rPh sb="15" eb="16">
      <t>サキ</t>
    </rPh>
    <rPh sb="17" eb="18">
      <t>コト</t>
    </rPh>
    <rPh sb="20" eb="22">
      <t>バアイ</t>
    </rPh>
    <rPh sb="24" eb="26">
      <t>キサイ</t>
    </rPh>
    <phoneticPr fontId="3"/>
  </si>
  <si>
    <t>添付資料</t>
    <rPh sb="0" eb="2">
      <t>テンプ</t>
    </rPh>
    <rPh sb="2" eb="4">
      <t>シリョウ</t>
    </rPh>
    <phoneticPr fontId="3"/>
  </si>
  <si>
    <t>に✔を付けてください　※ホームページ等に記載がある場合は省略可</t>
  </si>
  <si>
    <t>前回実施の事業パンフレット等</t>
    <rPh sb="2" eb="4">
      <t>ジッシ</t>
    </rPh>
    <rPh sb="5" eb="7">
      <t>ジギョウ</t>
    </rPh>
    <phoneticPr fontId="3"/>
  </si>
  <si>
    <t>※申請書類上の個人情報は、助成金審査及び審査結果の連絡に使用し、その他の目的に使用される</t>
    <rPh sb="1" eb="3">
      <t>シンセイ</t>
    </rPh>
    <rPh sb="3" eb="5">
      <t>ショルイ</t>
    </rPh>
    <rPh sb="5" eb="6">
      <t>ジョウ</t>
    </rPh>
    <rPh sb="7" eb="9">
      <t>コジン</t>
    </rPh>
    <rPh sb="9" eb="11">
      <t>ジョウホウ</t>
    </rPh>
    <rPh sb="13" eb="16">
      <t>ジョセイキン</t>
    </rPh>
    <rPh sb="16" eb="18">
      <t>シンサ</t>
    </rPh>
    <rPh sb="18" eb="19">
      <t>オヨ</t>
    </rPh>
    <rPh sb="20" eb="22">
      <t>シンサ</t>
    </rPh>
    <rPh sb="22" eb="24">
      <t>ケッカ</t>
    </rPh>
    <rPh sb="25" eb="27">
      <t>レンラク</t>
    </rPh>
    <rPh sb="28" eb="30">
      <t>シヨウ</t>
    </rPh>
    <rPh sb="34" eb="35">
      <t>タ</t>
    </rPh>
    <rPh sb="36" eb="38">
      <t>モクテキ</t>
    </rPh>
    <rPh sb="39" eb="41">
      <t>シヨウ</t>
    </rPh>
    <phoneticPr fontId="3"/>
  </si>
  <si>
    <t xml:space="preserve"> ことはありません。また、助成団体に決定した場合、当財団関連の印刷物・ホームページ等で団体名・</t>
    <rPh sb="13" eb="15">
      <t>ジョセイ</t>
    </rPh>
    <rPh sb="15" eb="17">
      <t>ダンタイ</t>
    </rPh>
    <rPh sb="18" eb="20">
      <t>ケッテイ</t>
    </rPh>
    <rPh sb="22" eb="24">
      <t>バアイ</t>
    </rPh>
    <rPh sb="25" eb="26">
      <t>トウ</t>
    </rPh>
    <rPh sb="26" eb="28">
      <t>ザイダン</t>
    </rPh>
    <rPh sb="28" eb="30">
      <t>カンレン</t>
    </rPh>
    <rPh sb="31" eb="34">
      <t>インサツブツ</t>
    </rPh>
    <rPh sb="41" eb="42">
      <t>ナド</t>
    </rPh>
    <rPh sb="43" eb="45">
      <t>ダンタイ</t>
    </rPh>
    <rPh sb="45" eb="46">
      <t>メイ</t>
    </rPh>
    <phoneticPr fontId="3"/>
  </si>
  <si>
    <t>　 事業名を公表する場合があります。</t>
    <rPh sb="2" eb="4">
      <t>ジギョウ</t>
    </rPh>
    <rPh sb="4" eb="5">
      <t>メイ</t>
    </rPh>
    <rPh sb="6" eb="8">
      <t>コウヒョウ</t>
    </rPh>
    <rPh sb="10" eb="12">
      <t>バアイ</t>
    </rPh>
    <phoneticPr fontId="3"/>
  </si>
  <si>
    <t>※申請金額は、総費用の５０％以内および上限５００万円以内となります。</t>
    <rPh sb="1" eb="3">
      <t>シンセイ</t>
    </rPh>
    <rPh sb="3" eb="5">
      <t>キンガク</t>
    </rPh>
    <rPh sb="7" eb="8">
      <t>ソウ</t>
    </rPh>
    <rPh sb="8" eb="10">
      <t>ヒヨウ</t>
    </rPh>
    <rPh sb="14" eb="16">
      <t>イナイ</t>
    </rPh>
    <rPh sb="19" eb="21">
      <t>ジョウゲン</t>
    </rPh>
    <rPh sb="24" eb="26">
      <t>マンエン</t>
    </rPh>
    <rPh sb="26" eb="28">
      <t>イナイ</t>
    </rPh>
    <phoneticPr fontId="3"/>
  </si>
  <si>
    <r>
      <t>※携帯で受信制限などを設定されている場合、</t>
    </r>
    <r>
      <rPr>
        <u/>
        <sz val="11"/>
        <color theme="1"/>
        <rFont val="ＭＳ Ｐ明朝"/>
        <family val="1"/>
        <charset val="128"/>
      </rPr>
      <t>03-3839-7195</t>
    </r>
    <r>
      <rPr>
        <sz val="11"/>
        <color theme="1"/>
        <rFont val="ＭＳ Ｐ明朝"/>
        <family val="1"/>
        <charset val="128"/>
      </rPr>
      <t xml:space="preserve"> 及び</t>
    </r>
    <r>
      <rPr>
        <u/>
        <sz val="11"/>
        <color theme="1"/>
        <rFont val="ＭＳ Ｐ明朝"/>
        <family val="1"/>
        <charset val="128"/>
      </rPr>
      <t xml:space="preserve"> zaidan@yonex.co.jp </t>
    </r>
    <r>
      <rPr>
        <sz val="11"/>
        <color theme="1"/>
        <rFont val="ＭＳ Ｐ明朝"/>
        <family val="1"/>
        <charset val="128"/>
      </rPr>
      <t>（財団事務局</t>
    </r>
    <rPh sb="1" eb="3">
      <t>ケイタイ</t>
    </rPh>
    <rPh sb="4" eb="6">
      <t>ジュシン</t>
    </rPh>
    <rPh sb="6" eb="8">
      <t>セイゲン</t>
    </rPh>
    <rPh sb="11" eb="13">
      <t>セッテイ</t>
    </rPh>
    <rPh sb="18" eb="20">
      <t>バアイ</t>
    </rPh>
    <rPh sb="34" eb="35">
      <t>オヨ</t>
    </rPh>
    <rPh sb="57" eb="59">
      <t>ザイダン</t>
    </rPh>
    <rPh sb="59" eb="61">
      <t>ジム</t>
    </rPh>
    <phoneticPr fontId="3"/>
  </si>
  <si>
    <t xml:space="preserve"> の電話番号及びメールアドレス）が受信できるように設定してください。</t>
    <phoneticPr fontId="3"/>
  </si>
  <si>
    <t>年度　　交付金額</t>
    <phoneticPr fontId="3"/>
  </si>
  <si>
    <t>なし</t>
    <phoneticPr fontId="3"/>
  </si>
  <si>
    <t>あり　（</t>
    <phoneticPr fontId="3"/>
  </si>
  <si>
    <t>履歴事項全部証明写しまたは定款・規約（必須）</t>
    <phoneticPr fontId="3"/>
  </si>
  <si>
    <t>前年度事業報告・決算報告（必須）</t>
    <phoneticPr fontId="3"/>
  </si>
  <si>
    <t>その他（</t>
    <phoneticPr fontId="3"/>
  </si>
  <si>
    <t>）</t>
    <phoneticPr fontId="3"/>
  </si>
  <si>
    <t>①参加費</t>
    <rPh sb="1" eb="4">
      <t>サンカヒ</t>
    </rPh>
    <phoneticPr fontId="3"/>
  </si>
  <si>
    <t>②団体自己資金</t>
    <rPh sb="1" eb="3">
      <t>ダンタイ</t>
    </rPh>
    <rPh sb="3" eb="5">
      <t>ジコ</t>
    </rPh>
    <rPh sb="5" eb="7">
      <t>シキン</t>
    </rPh>
    <phoneticPr fontId="3"/>
  </si>
  <si>
    <t>③補助金（官公署）</t>
    <rPh sb="1" eb="4">
      <t>ホジョキン</t>
    </rPh>
    <rPh sb="5" eb="7">
      <t>カンコウ</t>
    </rPh>
    <rPh sb="7" eb="8">
      <t>ショ</t>
    </rPh>
    <phoneticPr fontId="3"/>
  </si>
  <si>
    <t>④協賛金（含広告料）</t>
    <rPh sb="1" eb="4">
      <t>キョウサンキン</t>
    </rPh>
    <rPh sb="5" eb="6">
      <t>フク</t>
    </rPh>
    <rPh sb="6" eb="9">
      <t>コウコクリョウ</t>
    </rPh>
    <phoneticPr fontId="3"/>
  </si>
  <si>
    <t>①会場設営費</t>
    <rPh sb="1" eb="3">
      <t>カイジョウ</t>
    </rPh>
    <rPh sb="3" eb="5">
      <t>セツエイ</t>
    </rPh>
    <rPh sb="5" eb="6">
      <t>ヒ</t>
    </rPh>
    <phoneticPr fontId="3"/>
  </si>
  <si>
    <t>②消耗品費</t>
    <rPh sb="1" eb="3">
      <t>ショウモウ</t>
    </rPh>
    <rPh sb="3" eb="4">
      <t>ヒン</t>
    </rPh>
    <rPh sb="4" eb="5">
      <t>ヒ</t>
    </rPh>
    <phoneticPr fontId="3"/>
  </si>
  <si>
    <t>③印刷製本費</t>
    <rPh sb="1" eb="3">
      <t>インサツ</t>
    </rPh>
    <rPh sb="3" eb="5">
      <t>セイホン</t>
    </rPh>
    <rPh sb="5" eb="6">
      <t>ヒ</t>
    </rPh>
    <phoneticPr fontId="3"/>
  </si>
  <si>
    <t>④通信運搬費</t>
    <rPh sb="1" eb="3">
      <t>ツウシン</t>
    </rPh>
    <rPh sb="3" eb="5">
      <t>ウンパン</t>
    </rPh>
    <rPh sb="5" eb="6">
      <t>ヒ</t>
    </rPh>
    <phoneticPr fontId="3"/>
  </si>
  <si>
    <t>⑤スポーツ用具費</t>
    <rPh sb="5" eb="7">
      <t>ヨウグ</t>
    </rPh>
    <rPh sb="7" eb="8">
      <t>ヒ</t>
    </rPh>
    <phoneticPr fontId="3"/>
  </si>
  <si>
    <t>⑥講師等への謝礼</t>
    <rPh sb="1" eb="3">
      <t>コウシ</t>
    </rPh>
    <rPh sb="3" eb="4">
      <t>ナド</t>
    </rPh>
    <rPh sb="6" eb="8">
      <t>シャレイ</t>
    </rPh>
    <phoneticPr fontId="3"/>
  </si>
  <si>
    <t>⑦交通費</t>
    <rPh sb="1" eb="4">
      <t>コウツウヒ</t>
    </rPh>
    <phoneticPr fontId="3"/>
  </si>
  <si>
    <t>2022年度</t>
    <rPh sb="4" eb="6">
      <t>ネンド</t>
    </rPh>
    <phoneticPr fontId="3"/>
  </si>
  <si>
    <t>　　前期(通年)　・　後期　　　 （〇印を付けて下さい）</t>
    <rPh sb="5" eb="7">
      <t>ツウネン</t>
    </rPh>
    <phoneticPr fontId="3"/>
  </si>
  <si>
    <t>助成金の交付を受けたいので、関係書類を添えて申請します。</t>
    <phoneticPr fontId="3"/>
  </si>
  <si>
    <r>
      <t xml:space="preserve">　　前期(通年)　・　後期　　　 </t>
    </r>
    <r>
      <rPr>
        <sz val="12"/>
        <color rgb="FFFF0000"/>
        <rFont val="ＭＳ Ｐ明朝"/>
        <family val="1"/>
        <charset val="128"/>
      </rPr>
      <t>（〇印を付けて下さい）</t>
    </r>
    <rPh sb="5" eb="7">
      <t>ツウネン</t>
    </rPh>
    <phoneticPr fontId="3"/>
  </si>
  <si>
    <t>(競技参加：18歳以下</t>
    <rPh sb="1" eb="3">
      <t>キョウギ</t>
    </rPh>
    <rPh sb="3" eb="5">
      <t>サンカ</t>
    </rPh>
    <rPh sb="8" eb="9">
      <t>サイ</t>
    </rPh>
    <rPh sb="9" eb="11">
      <t>イカ</t>
    </rPh>
    <phoneticPr fontId="3"/>
  </si>
  <si>
    <t>月</t>
    <phoneticPr fontId="3"/>
  </si>
  <si>
    <t>日</t>
    <phoneticPr fontId="3"/>
  </si>
  <si>
    <t>（実施日数</t>
    <rPh sb="1" eb="3">
      <t>ジッシ</t>
    </rPh>
    <rPh sb="3" eb="5">
      <t>ニッスウ</t>
    </rPh>
    <phoneticPr fontId="3"/>
  </si>
  <si>
    <t>助成金使用予定明細（※１）</t>
    <rPh sb="0" eb="3">
      <t>ジョセイキン</t>
    </rPh>
    <rPh sb="3" eb="5">
      <t>シヨウ</t>
    </rPh>
    <rPh sb="5" eb="7">
      <t>ヨテイ</t>
    </rPh>
    <rPh sb="7" eb="9">
      <t>メイサイ</t>
    </rPh>
    <phoneticPr fontId="3"/>
  </si>
  <si>
    <t>合計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</si>
</sst>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quot;¥&quot;* #,##0_ ;_ &quot;¥&quot;* \-#,##0_ ;_ &quot;¥&quot;* &quot;-&quot;_ ;_ @_ "/>
    <numFmt numFmtId="176" formatCode="#,##0_);[Red]\(#,##0\)"/>
    <numFmt numFmtId="177" formatCode="&quot;¥&quot;#,##0_);[Red]\(&quot;¥&quot;#,##0\)"/>
  </numFmts>
  <fonts count="17" x14ac:knownFonts="1">
    <font>
      <sz val="11"/>
      <color theme="1"/>
      <name val="游ゴシック"/>
      <family val="2"/>
      <charset val="128"/>
      <scheme val="minor"/>
    </font>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10"/>
      <color theme="1"/>
      <name val="ＭＳ Ｐ明朝"/>
      <family val="1"/>
      <charset val="128"/>
    </font>
    <font>
      <sz val="12"/>
      <color theme="1"/>
      <name val="ＭＳ Ｐ明朝"/>
      <family val="1"/>
      <charset val="128"/>
    </font>
    <font>
      <b/>
      <sz val="14"/>
      <color theme="1"/>
      <name val="ＭＳ Ｐ明朝"/>
      <family val="1"/>
      <charset val="128"/>
    </font>
    <font>
      <sz val="11"/>
      <color theme="0" tint="-0.499984740745262"/>
      <name val="ＭＳ Ｐ明朝"/>
      <family val="1"/>
      <charset val="128"/>
    </font>
    <font>
      <sz val="14"/>
      <color theme="1"/>
      <name val="ＭＳ Ｐ明朝"/>
      <family val="1"/>
      <charset val="128"/>
    </font>
    <font>
      <sz val="8"/>
      <color theme="1"/>
      <name val="ＭＳ Ｐ明朝"/>
      <family val="1"/>
      <charset val="128"/>
    </font>
    <font>
      <u/>
      <sz val="11"/>
      <color theme="1"/>
      <name val="ＭＳ Ｐ明朝"/>
      <family val="1"/>
      <charset val="128"/>
    </font>
    <font>
      <b/>
      <sz val="10"/>
      <color theme="1"/>
      <name val="ＭＳ Ｐ明朝"/>
      <family val="1"/>
      <charset val="128"/>
    </font>
    <font>
      <b/>
      <sz val="10"/>
      <color rgb="FFFF0000"/>
      <name val="游ゴシック"/>
      <family val="3"/>
      <charset val="128"/>
    </font>
    <font>
      <b/>
      <sz val="11"/>
      <color rgb="FFFF0000"/>
      <name val="ＭＳ Ｐ明朝"/>
      <family val="1"/>
      <charset val="128"/>
    </font>
    <font>
      <sz val="11"/>
      <name val="ＭＳ Ｐ明朝"/>
      <family val="1"/>
      <charset val="128"/>
    </font>
    <font>
      <b/>
      <sz val="10"/>
      <color rgb="FFFF0000"/>
      <name val="游ゴシック"/>
      <family val="3"/>
      <charset val="128"/>
      <scheme val="minor"/>
    </font>
    <font>
      <sz val="12"/>
      <color rgb="FFFF0000"/>
      <name val="ＭＳ Ｐ明朝"/>
      <family val="1"/>
      <charset val="128"/>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9" tint="0.79998168889431442"/>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84">
    <xf numFmtId="0" fontId="0" fillId="0" borderId="0" xfId="0">
      <alignment vertical="center"/>
    </xf>
    <xf numFmtId="0" fontId="2" fillId="2" borderId="0" xfId="0" applyFont="1" applyFill="1">
      <alignment vertical="center"/>
    </xf>
    <xf numFmtId="0" fontId="5" fillId="2" borderId="0" xfId="0" applyFont="1" applyFill="1" applyAlignment="1">
      <alignment shrinkToFit="1"/>
    </xf>
    <xf numFmtId="0" fontId="2" fillId="2" borderId="0" xfId="0" applyFont="1" applyFill="1" applyAlignment="1">
      <alignment horizontal="center" shrinkToFit="1"/>
    </xf>
    <xf numFmtId="0" fontId="2" fillId="2" borderId="0" xfId="0" applyFont="1" applyFill="1" applyAlignment="1">
      <alignment shrinkToFit="1"/>
    </xf>
    <xf numFmtId="0" fontId="2" fillId="2" borderId="0" xfId="0" applyFont="1" applyFill="1" applyAlignment="1">
      <alignment vertical="center" shrinkToFit="1"/>
    </xf>
    <xf numFmtId="0" fontId="2" fillId="0" borderId="0" xfId="0" applyFont="1">
      <alignment vertical="center"/>
    </xf>
    <xf numFmtId="0" fontId="2" fillId="2" borderId="0" xfId="0" applyFont="1" applyFill="1" applyAlignment="1">
      <alignment vertical="distributed"/>
    </xf>
    <xf numFmtId="0" fontId="2" fillId="2" borderId="0" xfId="0" applyFont="1" applyFill="1" applyAlignment="1">
      <alignment horizontal="distributed" vertical="distributed"/>
    </xf>
    <xf numFmtId="0" fontId="6" fillId="2" borderId="0" xfId="0" applyFont="1" applyFill="1" applyAlignment="1">
      <alignment vertical="center"/>
    </xf>
    <xf numFmtId="0" fontId="6" fillId="2" borderId="1" xfId="0" applyFont="1" applyFill="1" applyBorder="1" applyAlignment="1">
      <alignment vertical="center"/>
    </xf>
    <xf numFmtId="0" fontId="6" fillId="2" borderId="3" xfId="0" applyFont="1" applyFill="1" applyBorder="1" applyAlignment="1">
      <alignment vertical="center"/>
    </xf>
    <xf numFmtId="0" fontId="6" fillId="2" borderId="0" xfId="0" applyFont="1" applyFill="1" applyAlignment="1">
      <alignment horizontal="right" vertical="center"/>
    </xf>
    <xf numFmtId="0" fontId="5" fillId="2" borderId="0" xfId="0" applyFont="1" applyFill="1" applyAlignment="1">
      <alignment vertical="center" wrapText="1"/>
    </xf>
    <xf numFmtId="0" fontId="2" fillId="2" borderId="1" xfId="0" applyFont="1" applyFill="1" applyBorder="1">
      <alignment vertical="center"/>
    </xf>
    <xf numFmtId="0" fontId="2" fillId="2" borderId="2" xfId="0" applyFont="1" applyFill="1" applyBorder="1" applyAlignment="1">
      <alignment horizontal="distributed" vertical="distributed"/>
    </xf>
    <xf numFmtId="0" fontId="2" fillId="2" borderId="3" xfId="0" applyFont="1" applyFill="1" applyBorder="1">
      <alignment vertical="center"/>
    </xf>
    <xf numFmtId="0" fontId="2" fillId="2" borderId="1" xfId="0" applyFont="1" applyFill="1" applyBorder="1" applyAlignment="1">
      <alignment vertical="center"/>
    </xf>
    <xf numFmtId="0" fontId="2" fillId="2" borderId="4" xfId="0" applyFont="1" applyFill="1" applyBorder="1">
      <alignment vertical="center"/>
    </xf>
    <xf numFmtId="0" fontId="2" fillId="2" borderId="6" xfId="0" applyFont="1" applyFill="1" applyBorder="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7" xfId="0" applyFont="1" applyFill="1" applyBorder="1">
      <alignment vertical="center"/>
    </xf>
    <xf numFmtId="0" fontId="2" fillId="2" borderId="9" xfId="0" applyFont="1" applyFill="1" applyBorder="1">
      <alignment vertical="center"/>
    </xf>
    <xf numFmtId="0" fontId="2" fillId="2" borderId="2" xfId="0" applyFont="1" applyFill="1" applyBorder="1">
      <alignment vertical="center"/>
    </xf>
    <xf numFmtId="0" fontId="2" fillId="2" borderId="5" xfId="0" applyFont="1" applyFill="1" applyBorder="1" applyAlignment="1">
      <alignment horizontal="distributed" vertical="distributed"/>
    </xf>
    <xf numFmtId="0" fontId="2" fillId="2" borderId="6" xfId="0" applyFont="1" applyFill="1" applyBorder="1" applyAlignment="1">
      <alignment horizontal="center" vertical="center"/>
    </xf>
    <xf numFmtId="0" fontId="2" fillId="2" borderId="10" xfId="0" applyFont="1" applyFill="1" applyBorder="1">
      <alignment vertical="center"/>
    </xf>
    <xf numFmtId="0" fontId="2" fillId="2" borderId="11" xfId="0" applyFont="1" applyFill="1" applyBorder="1">
      <alignment vertical="center"/>
    </xf>
    <xf numFmtId="0" fontId="2" fillId="2" borderId="10" xfId="0" applyFont="1" applyFill="1" applyBorder="1" applyAlignment="1">
      <alignment vertical="center"/>
    </xf>
    <xf numFmtId="0" fontId="2" fillId="2" borderId="0" xfId="0" applyFont="1" applyFill="1" applyBorder="1" applyAlignment="1"/>
    <xf numFmtId="0" fontId="4" fillId="2" borderId="0" xfId="0" applyFont="1" applyFill="1" applyBorder="1" applyAlignment="1">
      <alignment horizontal="left" vertical="distributed" indent="1"/>
    </xf>
    <xf numFmtId="0" fontId="2" fillId="2" borderId="0" xfId="0" applyFont="1" applyFill="1" applyBorder="1" applyAlignment="1">
      <alignment vertical="distributed"/>
    </xf>
    <xf numFmtId="0" fontId="2" fillId="2" borderId="8" xfId="0" applyFont="1" applyFill="1" applyBorder="1" applyAlignment="1">
      <alignment vertical="distributed"/>
    </xf>
    <xf numFmtId="0" fontId="2" fillId="2" borderId="7" xfId="0" applyFont="1" applyFill="1" applyBorder="1" applyAlignment="1">
      <alignment vertical="center"/>
    </xf>
    <xf numFmtId="0" fontId="2" fillId="2" borderId="2" xfId="0" applyFont="1" applyFill="1" applyBorder="1" applyAlignment="1">
      <alignment horizontal="center" vertical="center"/>
    </xf>
    <xf numFmtId="0" fontId="2" fillId="2" borderId="5" xfId="0" applyFont="1" applyFill="1" applyBorder="1">
      <alignment vertical="center"/>
    </xf>
    <xf numFmtId="0" fontId="2" fillId="2" borderId="8" xfId="0" applyFont="1" applyFill="1" applyBorder="1">
      <alignment vertical="center"/>
    </xf>
    <xf numFmtId="0" fontId="2" fillId="2" borderId="8" xfId="0" applyFont="1" applyFill="1" applyBorder="1" applyAlignment="1">
      <alignment vertical="center"/>
    </xf>
    <xf numFmtId="0" fontId="2" fillId="2" borderId="8" xfId="0" applyFont="1" applyFill="1" applyBorder="1" applyAlignment="1">
      <alignment horizontal="distributed" vertical="distributed"/>
    </xf>
    <xf numFmtId="0" fontId="2" fillId="2" borderId="2" xfId="0" applyFont="1" applyFill="1" applyBorder="1" applyAlignment="1">
      <alignment vertical="center"/>
    </xf>
    <xf numFmtId="0" fontId="2" fillId="2" borderId="0" xfId="0" applyFont="1" applyFill="1" applyBorder="1">
      <alignment vertical="center"/>
    </xf>
    <xf numFmtId="0" fontId="2" fillId="2" borderId="0" xfId="0" applyFont="1" applyFill="1" applyBorder="1" applyAlignment="1">
      <alignment horizontal="distributed" vertical="distributed"/>
    </xf>
    <xf numFmtId="0" fontId="2" fillId="2" borderId="0" xfId="0" applyFont="1" applyFill="1" applyBorder="1" applyAlignment="1">
      <alignment horizontal="left" vertical="center"/>
    </xf>
    <xf numFmtId="0" fontId="2" fillId="2" borderId="0" xfId="0" applyFont="1" applyFill="1" applyBorder="1" applyAlignment="1">
      <alignment horizontal="center" vertical="center"/>
    </xf>
    <xf numFmtId="38" fontId="5" fillId="2" borderId="0" xfId="1" applyFont="1" applyFill="1" applyBorder="1" applyAlignment="1">
      <alignment horizontal="right" vertical="center"/>
    </xf>
    <xf numFmtId="0" fontId="2" fillId="2" borderId="0" xfId="0" applyFont="1" applyFill="1" applyAlignment="1"/>
    <xf numFmtId="0" fontId="2" fillId="2" borderId="13" xfId="0" applyFont="1" applyFill="1" applyBorder="1">
      <alignment vertical="center"/>
    </xf>
    <xf numFmtId="0" fontId="2" fillId="2" borderId="15" xfId="0" applyFont="1" applyFill="1" applyBorder="1">
      <alignment vertical="center"/>
    </xf>
    <xf numFmtId="0" fontId="2" fillId="2" borderId="20" xfId="0" applyFont="1" applyFill="1" applyBorder="1">
      <alignment vertical="center"/>
    </xf>
    <xf numFmtId="0" fontId="2" fillId="2" borderId="21" xfId="0" applyFont="1" applyFill="1" applyBorder="1">
      <alignment vertical="center"/>
    </xf>
    <xf numFmtId="0" fontId="2" fillId="2" borderId="28" xfId="0" applyFont="1" applyFill="1" applyBorder="1">
      <alignment vertical="center"/>
    </xf>
    <xf numFmtId="0" fontId="2" fillId="2" borderId="29" xfId="0" applyFont="1" applyFill="1" applyBorder="1">
      <alignment vertical="center"/>
    </xf>
    <xf numFmtId="0" fontId="2" fillId="2" borderId="8" xfId="0" applyFont="1" applyFill="1" applyBorder="1" applyAlignment="1"/>
    <xf numFmtId="0" fontId="2" fillId="2" borderId="0" xfId="0" applyFont="1" applyFill="1" applyBorder="1" applyAlignment="1">
      <alignment horizontal="left" vertical="top" wrapText="1"/>
    </xf>
    <xf numFmtId="0" fontId="2" fillId="2" borderId="0" xfId="0" applyFont="1" applyFill="1" applyAlignment="1">
      <alignment horizontal="left" vertical="center"/>
    </xf>
    <xf numFmtId="0" fontId="2" fillId="2" borderId="31" xfId="0" applyFont="1" applyFill="1" applyBorder="1" applyAlignment="1">
      <alignment vertical="center"/>
    </xf>
    <xf numFmtId="0" fontId="9" fillId="2" borderId="32" xfId="0" applyFont="1" applyFill="1" applyBorder="1" applyAlignment="1">
      <alignment horizontal="distributed"/>
    </xf>
    <xf numFmtId="0" fontId="2" fillId="2" borderId="33" xfId="0" applyFont="1" applyFill="1" applyBorder="1" applyAlignment="1">
      <alignment vertical="center"/>
    </xf>
    <xf numFmtId="0" fontId="2" fillId="2" borderId="35" xfId="0" applyFont="1" applyFill="1" applyBorder="1" applyAlignment="1">
      <alignment vertical="center"/>
    </xf>
    <xf numFmtId="0" fontId="2" fillId="2" borderId="36" xfId="0" applyFont="1" applyFill="1" applyBorder="1" applyAlignment="1">
      <alignment horizontal="distributed" vertical="distributed"/>
    </xf>
    <xf numFmtId="0" fontId="2" fillId="2" borderId="37" xfId="0" applyFont="1" applyFill="1" applyBorder="1" applyAlignment="1">
      <alignment vertical="center"/>
    </xf>
    <xf numFmtId="0" fontId="8" fillId="2" borderId="5" xfId="0" applyFont="1" applyFill="1" applyBorder="1" applyAlignment="1">
      <alignment horizontal="center" vertical="center"/>
    </xf>
    <xf numFmtId="0" fontId="2" fillId="2" borderId="6" xfId="0" applyFont="1" applyFill="1" applyBorder="1" applyAlignment="1">
      <alignment vertical="center"/>
    </xf>
    <xf numFmtId="0" fontId="8" fillId="2" borderId="0" xfId="0" applyFont="1" applyFill="1" applyBorder="1" applyAlignment="1">
      <alignment horizontal="center" vertical="center"/>
    </xf>
    <xf numFmtId="0" fontId="2" fillId="2" borderId="0" xfId="0" applyFont="1" applyFill="1" applyBorder="1" applyAlignment="1">
      <alignment vertical="center"/>
    </xf>
    <xf numFmtId="0" fontId="2" fillId="2" borderId="11" xfId="0" applyFont="1" applyFill="1" applyBorder="1" applyAlignment="1">
      <alignment vertical="center"/>
    </xf>
    <xf numFmtId="0" fontId="8" fillId="2" borderId="8" xfId="0" applyFont="1" applyFill="1" applyBorder="1" applyAlignment="1">
      <alignment horizontal="center" vertical="center"/>
    </xf>
    <xf numFmtId="0" fontId="2" fillId="2" borderId="8" xfId="0" applyFont="1" applyFill="1" applyBorder="1" applyAlignment="1">
      <alignment horizontal="right" vertical="center"/>
    </xf>
    <xf numFmtId="0" fontId="2" fillId="2" borderId="9" xfId="0" applyFont="1" applyFill="1" applyBorder="1" applyAlignment="1">
      <alignment vertical="center"/>
    </xf>
    <xf numFmtId="0" fontId="2" fillId="3" borderId="0" xfId="0" applyFont="1" applyFill="1">
      <alignment vertical="center"/>
    </xf>
    <xf numFmtId="0" fontId="2" fillId="2" borderId="0" xfId="0" applyFont="1" applyFill="1" applyAlignment="1">
      <alignment horizontal="distributed" vertical="distributed"/>
    </xf>
    <xf numFmtId="0" fontId="2" fillId="2" borderId="2" xfId="0" applyFont="1" applyFill="1" applyBorder="1" applyAlignment="1">
      <alignment horizontal="left" vertical="center"/>
    </xf>
    <xf numFmtId="0" fontId="2" fillId="2" borderId="2" xfId="0" applyFont="1" applyFill="1" applyBorder="1" applyAlignment="1">
      <alignment horizontal="center" vertical="center"/>
    </xf>
    <xf numFmtId="0" fontId="2" fillId="2" borderId="0" xfId="0" applyFont="1" applyFill="1" applyBorder="1" applyAlignment="1">
      <alignment horizontal="left" vertical="top" wrapText="1"/>
    </xf>
    <xf numFmtId="0" fontId="2" fillId="2" borderId="5" xfId="0" applyFont="1" applyFill="1" applyBorder="1" applyAlignment="1">
      <alignment horizontal="distributed" vertical="distributed"/>
    </xf>
    <xf numFmtId="0" fontId="2" fillId="2" borderId="8" xfId="0" applyFont="1" applyFill="1" applyBorder="1" applyAlignment="1">
      <alignment horizontal="distributed" vertical="distributed"/>
    </xf>
    <xf numFmtId="0" fontId="2" fillId="2" borderId="8" xfId="0" applyFont="1" applyFill="1" applyBorder="1" applyAlignment="1">
      <alignment horizontal="center" vertical="center" shrinkToFit="1"/>
    </xf>
    <xf numFmtId="0" fontId="4" fillId="2" borderId="8"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0" xfId="0" applyFont="1" applyFill="1" applyAlignment="1">
      <alignment horizontal="left" vertical="center"/>
    </xf>
    <xf numFmtId="0" fontId="2" fillId="2" borderId="6" xfId="0" applyFont="1" applyFill="1" applyBorder="1" applyAlignment="1">
      <alignment horizontal="center" vertical="center"/>
    </xf>
    <xf numFmtId="0" fontId="2" fillId="2" borderId="0" xfId="0" applyFont="1" applyFill="1" applyBorder="1" applyAlignment="1">
      <alignment horizontal="left" vertical="center"/>
    </xf>
    <xf numFmtId="0" fontId="2" fillId="2" borderId="0" xfId="0" applyFont="1" applyFill="1" applyBorder="1" applyAlignment="1">
      <alignment horizontal="center" vertical="center"/>
    </xf>
    <xf numFmtId="0" fontId="12" fillId="2" borderId="8" xfId="0" applyFont="1" applyFill="1" applyBorder="1" applyAlignment="1">
      <alignment horizontal="left" vertical="center"/>
    </xf>
    <xf numFmtId="0" fontId="13" fillId="0" borderId="0" xfId="0" applyFont="1">
      <alignment vertical="center"/>
    </xf>
    <xf numFmtId="0" fontId="8" fillId="2" borderId="2" xfId="0" applyFont="1" applyFill="1" applyBorder="1" applyAlignment="1">
      <alignment horizontal="left" vertical="center"/>
    </xf>
    <xf numFmtId="0" fontId="8" fillId="2" borderId="2" xfId="0" applyFont="1" applyFill="1" applyBorder="1" applyAlignment="1">
      <alignment horizontal="center" vertical="center"/>
    </xf>
    <xf numFmtId="0" fontId="2" fillId="2" borderId="0" xfId="0" applyFont="1" applyFill="1" applyBorder="1" applyAlignment="1">
      <alignment horizontal="right" vertical="center"/>
    </xf>
    <xf numFmtId="0" fontId="15" fillId="2" borderId="0" xfId="0" applyFont="1" applyFill="1">
      <alignment vertical="center"/>
    </xf>
    <xf numFmtId="0" fontId="8" fillId="3" borderId="0" xfId="0" applyFont="1" applyFill="1" applyBorder="1" applyAlignment="1">
      <alignment horizontal="center" vertical="center"/>
    </xf>
    <xf numFmtId="0" fontId="2" fillId="3" borderId="0" xfId="0" applyFont="1" applyFill="1" applyBorder="1" applyAlignment="1">
      <alignment horizontal="left" vertical="center"/>
    </xf>
    <xf numFmtId="0" fontId="2" fillId="2" borderId="2"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xf>
    <xf numFmtId="0" fontId="2" fillId="2" borderId="2" xfId="0" applyFont="1" applyFill="1" applyBorder="1" applyProtection="1">
      <alignment vertical="center"/>
      <protection locked="0"/>
    </xf>
    <xf numFmtId="0" fontId="4" fillId="2" borderId="0" xfId="0" applyFont="1" applyFill="1" applyAlignment="1" applyProtection="1">
      <alignment horizontal="right"/>
    </xf>
    <xf numFmtId="0" fontId="2" fillId="3" borderId="0" xfId="0" applyFont="1" applyFill="1" applyAlignment="1" applyProtection="1">
      <alignment horizontal="center" shrinkToFit="1"/>
    </xf>
    <xf numFmtId="0" fontId="2" fillId="2" borderId="0" xfId="0" applyFont="1" applyFill="1" applyAlignment="1" applyProtection="1">
      <alignment horizontal="center" shrinkToFit="1"/>
    </xf>
    <xf numFmtId="0" fontId="2" fillId="2" borderId="0" xfId="0" applyFont="1" applyFill="1" applyAlignment="1" applyProtection="1">
      <alignment shrinkToFit="1"/>
    </xf>
    <xf numFmtId="0" fontId="2" fillId="2" borderId="1" xfId="0" applyFont="1" applyFill="1" applyBorder="1" applyAlignment="1" applyProtection="1">
      <alignment horizontal="right" vertical="center"/>
      <protection locked="0"/>
    </xf>
    <xf numFmtId="0" fontId="2" fillId="2" borderId="0" xfId="0" applyFont="1" applyFill="1" applyAlignment="1" applyProtection="1">
      <alignment shrinkToFit="1"/>
      <protection locked="0"/>
    </xf>
    <xf numFmtId="0" fontId="2" fillId="4" borderId="5" xfId="0" applyFont="1" applyFill="1" applyBorder="1">
      <alignment vertical="center"/>
    </xf>
    <xf numFmtId="0" fontId="15" fillId="2" borderId="0" xfId="0" applyFont="1" applyFill="1" applyBorder="1" applyAlignment="1">
      <alignment horizontal="left" vertical="center"/>
    </xf>
    <xf numFmtId="0" fontId="15" fillId="3" borderId="0" xfId="0" applyFont="1" applyFill="1">
      <alignment vertical="center"/>
    </xf>
    <xf numFmtId="0" fontId="15" fillId="2" borderId="0" xfId="0" applyFont="1" applyFill="1" applyAlignment="1">
      <alignment horizontal="left" vertical="center"/>
    </xf>
    <xf numFmtId="0" fontId="15" fillId="3" borderId="0" xfId="0" applyFont="1" applyFill="1" applyAlignment="1">
      <alignment horizontal="left" vertical="center"/>
    </xf>
    <xf numFmtId="0" fontId="2" fillId="2" borderId="1" xfId="0" applyFont="1" applyFill="1" applyBorder="1" applyProtection="1">
      <alignment vertical="center"/>
      <protection locked="0"/>
    </xf>
    <xf numFmtId="0" fontId="2" fillId="2" borderId="2" xfId="0" applyFont="1" applyFill="1" applyBorder="1" applyProtection="1">
      <alignment vertical="center"/>
      <protection locked="0"/>
    </xf>
    <xf numFmtId="0" fontId="2" fillId="2" borderId="3" xfId="0" applyFont="1" applyFill="1" applyBorder="1" applyProtection="1">
      <alignment vertical="center"/>
      <protection locked="0"/>
    </xf>
    <xf numFmtId="0" fontId="2" fillId="2" borderId="10" xfId="0" applyFont="1" applyFill="1" applyBorder="1" applyAlignment="1" applyProtection="1">
      <alignment horizontal="left" vertical="top"/>
      <protection locked="0"/>
    </xf>
    <xf numFmtId="0" fontId="2" fillId="2" borderId="0" xfId="0" applyFont="1" applyFill="1" applyBorder="1" applyAlignment="1" applyProtection="1">
      <alignment horizontal="left" vertical="top"/>
      <protection locked="0"/>
    </xf>
    <xf numFmtId="0" fontId="2" fillId="2" borderId="11" xfId="0" applyFont="1" applyFill="1" applyBorder="1" applyAlignment="1" applyProtection="1">
      <alignment horizontal="left" vertical="top"/>
      <protection locked="0"/>
    </xf>
    <xf numFmtId="0" fontId="2" fillId="2" borderId="7" xfId="0" applyFont="1" applyFill="1" applyBorder="1" applyAlignment="1" applyProtection="1">
      <alignment horizontal="left" vertical="top"/>
      <protection locked="0"/>
    </xf>
    <xf numFmtId="0" fontId="2" fillId="2" borderId="8" xfId="0" applyFont="1" applyFill="1" applyBorder="1" applyAlignment="1" applyProtection="1">
      <alignment horizontal="left" vertical="top"/>
      <protection locked="0"/>
    </xf>
    <xf numFmtId="0" fontId="2" fillId="2" borderId="9" xfId="0" applyFont="1" applyFill="1" applyBorder="1" applyAlignment="1" applyProtection="1">
      <alignment horizontal="left" vertical="top"/>
      <protection locked="0"/>
    </xf>
    <xf numFmtId="0" fontId="2" fillId="2" borderId="31" xfId="0" applyFont="1" applyFill="1" applyBorder="1" applyAlignment="1" applyProtection="1">
      <alignment vertical="center"/>
      <protection locked="0"/>
    </xf>
    <xf numFmtId="0" fontId="2" fillId="2" borderId="32" xfId="0" applyFont="1" applyFill="1" applyBorder="1" applyAlignment="1" applyProtection="1">
      <alignment vertical="center"/>
      <protection locked="0"/>
    </xf>
    <xf numFmtId="0" fontId="2" fillId="2" borderId="33" xfId="0" applyFont="1" applyFill="1" applyBorder="1" applyAlignment="1" applyProtection="1">
      <alignment vertical="center"/>
      <protection locked="0"/>
    </xf>
    <xf numFmtId="0" fontId="2" fillId="2" borderId="35" xfId="0" applyFont="1" applyFill="1" applyBorder="1" applyProtection="1">
      <alignment vertical="center"/>
      <protection locked="0"/>
    </xf>
    <xf numFmtId="0" fontId="2" fillId="2" borderId="36" xfId="0" applyFont="1" applyFill="1" applyBorder="1" applyProtection="1">
      <alignment vertical="center"/>
      <protection locked="0"/>
    </xf>
    <xf numFmtId="0" fontId="2" fillId="2" borderId="37" xfId="0" applyFont="1" applyFill="1" applyBorder="1" applyProtection="1">
      <alignment vertical="center"/>
      <protection locked="0"/>
    </xf>
    <xf numFmtId="0" fontId="2" fillId="2" borderId="2" xfId="0" applyFont="1" applyFill="1" applyBorder="1" applyAlignment="1">
      <alignment horizontal="center" vertical="center"/>
    </xf>
    <xf numFmtId="0" fontId="2" fillId="2" borderId="2" xfId="0" applyFont="1" applyFill="1" applyBorder="1" applyAlignment="1">
      <alignment horizontal="left" vertical="center"/>
    </xf>
    <xf numFmtId="0" fontId="2" fillId="2" borderId="2" xfId="0" applyFont="1" applyFill="1" applyBorder="1" applyAlignment="1" applyProtection="1">
      <alignment horizontal="center" vertical="center"/>
      <protection locked="0"/>
    </xf>
    <xf numFmtId="38" fontId="2" fillId="2" borderId="2" xfId="1" applyFont="1" applyFill="1" applyBorder="1" applyAlignment="1" applyProtection="1">
      <alignment horizontal="right" vertical="center"/>
      <protection locked="0"/>
    </xf>
    <xf numFmtId="177" fontId="2" fillId="2" borderId="24" xfId="1" applyNumberFormat="1" applyFont="1" applyFill="1" applyBorder="1" applyAlignment="1" applyProtection="1">
      <alignment horizontal="right" vertical="center"/>
      <protection locked="0"/>
    </xf>
    <xf numFmtId="0" fontId="2" fillId="2" borderId="24" xfId="0" applyFont="1" applyFill="1" applyBorder="1" applyAlignment="1" applyProtection="1">
      <alignment horizontal="left" vertical="center"/>
      <protection locked="0"/>
    </xf>
    <xf numFmtId="0" fontId="2" fillId="2" borderId="25"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2" borderId="0" xfId="0" applyFont="1" applyFill="1" applyAlignment="1">
      <alignment horizontal="left"/>
    </xf>
    <xf numFmtId="0" fontId="2" fillId="2" borderId="12" xfId="0" applyFont="1" applyFill="1" applyBorder="1" applyAlignment="1">
      <alignment horizontal="right"/>
    </xf>
    <xf numFmtId="0" fontId="2" fillId="2" borderId="5" xfId="0" applyFont="1" applyFill="1" applyBorder="1" applyAlignment="1">
      <alignment horizontal="center"/>
    </xf>
    <xf numFmtId="0" fontId="2" fillId="2" borderId="0" xfId="0" applyFont="1" applyFill="1" applyBorder="1" applyAlignment="1">
      <alignment horizontal="center"/>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xf numFmtId="0" fontId="2" fillId="2" borderId="5"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5" xfId="0" applyFont="1" applyFill="1" applyBorder="1" applyAlignment="1">
      <alignment horizontal="center" vertical="center"/>
    </xf>
    <xf numFmtId="0" fontId="2" fillId="2" borderId="5" xfId="0" applyFont="1" applyFill="1" applyBorder="1" applyAlignment="1" applyProtection="1">
      <alignment horizontal="center" vertical="center"/>
      <protection locked="0"/>
    </xf>
    <xf numFmtId="0" fontId="2" fillId="2" borderId="10" xfId="0" applyFont="1" applyFill="1" applyBorder="1" applyAlignment="1">
      <alignment horizontal="center" vertical="center"/>
    </xf>
    <xf numFmtId="0" fontId="2" fillId="2" borderId="0" xfId="0" applyFont="1" applyFill="1" applyBorder="1" applyAlignment="1">
      <alignment horizontal="center" vertical="center"/>
    </xf>
    <xf numFmtId="0" fontId="4" fillId="2" borderId="0"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0" xfId="0" applyFont="1" applyFill="1" applyAlignment="1">
      <alignment horizontal="distributed" vertical="distributed"/>
    </xf>
    <xf numFmtId="0" fontId="2" fillId="2" borderId="0" xfId="0" applyFont="1" applyFill="1" applyAlignment="1">
      <alignment horizontal="center" vertical="center"/>
    </xf>
    <xf numFmtId="0" fontId="6" fillId="2" borderId="2" xfId="0" applyFont="1" applyFill="1" applyBorder="1" applyAlignment="1">
      <alignment horizontal="distributed" vertical="center"/>
    </xf>
    <xf numFmtId="0" fontId="11" fillId="3" borderId="0" xfId="0" applyFont="1" applyFill="1" applyAlignment="1">
      <alignment horizontal="left" vertical="center"/>
    </xf>
    <xf numFmtId="0" fontId="2" fillId="3" borderId="0" xfId="0" applyFont="1" applyFill="1" applyAlignment="1">
      <alignment horizontal="left" vertical="center"/>
    </xf>
    <xf numFmtId="0" fontId="2" fillId="2" borderId="0" xfId="0" applyFont="1" applyFill="1" applyBorder="1" applyAlignment="1">
      <alignment horizontal="left"/>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2" fillId="2" borderId="5" xfId="0" applyFont="1" applyFill="1" applyBorder="1" applyAlignment="1">
      <alignment horizontal="distributed" vertical="distributed"/>
    </xf>
    <xf numFmtId="0" fontId="2" fillId="2" borderId="8" xfId="0" applyFont="1" applyFill="1" applyBorder="1" applyAlignment="1">
      <alignment horizontal="distributed" vertical="distributed"/>
    </xf>
    <xf numFmtId="0" fontId="2" fillId="2" borderId="5" xfId="0" applyFont="1" applyFill="1" applyBorder="1" applyAlignment="1" applyProtection="1">
      <alignment horizontal="left" vertical="center"/>
      <protection locked="0"/>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5" fillId="2" borderId="0" xfId="0" applyFont="1" applyFill="1" applyAlignment="1">
      <alignment horizontal="right" vertical="center" wrapText="1" indent="1"/>
    </xf>
    <xf numFmtId="0" fontId="5" fillId="2" borderId="0" xfId="0" applyFont="1" applyFill="1" applyAlignment="1">
      <alignment horizontal="left" vertical="center" wrapText="1"/>
    </xf>
    <xf numFmtId="0" fontId="5" fillId="2" borderId="0" xfId="0" applyFont="1" applyFill="1" applyAlignment="1">
      <alignment horizontal="left" vertical="center" wrapText="1" indent="2"/>
    </xf>
    <xf numFmtId="0" fontId="2" fillId="2" borderId="1" xfId="0" applyFont="1" applyFill="1" applyBorder="1" applyAlignment="1" applyProtection="1">
      <alignment horizontal="left" vertical="center"/>
      <protection locked="0"/>
    </xf>
    <xf numFmtId="0" fontId="2" fillId="3" borderId="0" xfId="0" applyFont="1" applyFill="1" applyAlignment="1" applyProtection="1">
      <alignment horizontal="center" shrinkToFit="1"/>
      <protection locked="0"/>
    </xf>
    <xf numFmtId="0" fontId="2" fillId="2" borderId="7" xfId="0" applyFont="1" applyFill="1" applyBorder="1" applyProtection="1">
      <alignment vertical="center"/>
      <protection locked="0"/>
    </xf>
    <xf numFmtId="0" fontId="2" fillId="2" borderId="8" xfId="0" applyFont="1" applyFill="1" applyBorder="1" applyProtection="1">
      <alignment vertical="center"/>
      <protection locked="0"/>
    </xf>
    <xf numFmtId="0" fontId="2" fillId="2" borderId="9" xfId="0" applyFont="1" applyFill="1" applyBorder="1" applyProtection="1">
      <alignment vertical="center"/>
      <protection locked="0"/>
    </xf>
    <xf numFmtId="0" fontId="2" fillId="2" borderId="14" xfId="0" applyFont="1" applyFill="1" applyBorder="1" applyAlignment="1">
      <alignment horizontal="distributed" vertical="center"/>
    </xf>
    <xf numFmtId="0" fontId="2" fillId="2" borderId="0" xfId="0" applyFont="1" applyFill="1" applyBorder="1" applyAlignment="1">
      <alignment horizontal="distributed" vertical="center"/>
    </xf>
    <xf numFmtId="0" fontId="2" fillId="2" borderId="12" xfId="0" applyFont="1" applyFill="1" applyBorder="1" applyAlignment="1">
      <alignment horizontal="distributed"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8" xfId="0" applyFont="1" applyFill="1" applyBorder="1" applyAlignment="1" applyProtection="1">
      <alignment horizontal="left" vertical="center"/>
      <protection locked="0"/>
    </xf>
    <xf numFmtId="0" fontId="2" fillId="2" borderId="9" xfId="0" applyFont="1" applyFill="1" applyBorder="1" applyAlignment="1" applyProtection="1">
      <alignment horizontal="left" vertical="center"/>
      <protection locked="0"/>
    </xf>
    <xf numFmtId="177" fontId="2" fillId="2" borderId="22" xfId="1" applyNumberFormat="1" applyFont="1" applyFill="1" applyBorder="1" applyAlignment="1" applyProtection="1">
      <alignment horizontal="right" vertical="center"/>
      <protection locked="0"/>
    </xf>
    <xf numFmtId="0" fontId="2" fillId="2" borderId="22" xfId="0" applyFont="1" applyFill="1" applyBorder="1" applyAlignment="1" applyProtection="1">
      <alignment horizontal="left" vertical="center"/>
      <protection locked="0"/>
    </xf>
    <xf numFmtId="0" fontId="2" fillId="2" borderId="23" xfId="0" applyFont="1" applyFill="1" applyBorder="1" applyAlignment="1" applyProtection="1">
      <alignment horizontal="left" vertical="center"/>
      <protection locked="0"/>
    </xf>
    <xf numFmtId="0" fontId="2" fillId="4" borderId="5" xfId="0" applyFont="1" applyFill="1" applyBorder="1" applyAlignment="1">
      <alignment horizontal="left" vertical="center"/>
    </xf>
    <xf numFmtId="0" fontId="2" fillId="4" borderId="6" xfId="0" applyFont="1" applyFill="1" applyBorder="1" applyAlignment="1">
      <alignment horizontal="left" vertical="center"/>
    </xf>
    <xf numFmtId="177" fontId="2" fillId="4" borderId="26" xfId="1" applyNumberFormat="1" applyFont="1" applyFill="1" applyBorder="1" applyAlignment="1" applyProtection="1">
      <alignment horizontal="right" vertical="center"/>
    </xf>
    <xf numFmtId="0" fontId="2" fillId="2" borderId="26" xfId="0" applyFont="1" applyFill="1" applyBorder="1" applyAlignment="1" applyProtection="1">
      <alignment horizontal="left" vertical="center"/>
      <protection locked="0"/>
    </xf>
    <xf numFmtId="0" fontId="2" fillId="2" borderId="27" xfId="0" applyFont="1" applyFill="1" applyBorder="1" applyAlignment="1" applyProtection="1">
      <alignment horizontal="left" vertical="center"/>
      <protection locked="0"/>
    </xf>
    <xf numFmtId="0" fontId="2" fillId="2" borderId="30" xfId="0" applyFont="1" applyFill="1" applyBorder="1" applyAlignment="1">
      <alignment horizontal="center" vertical="center"/>
    </xf>
    <xf numFmtId="177" fontId="2" fillId="2" borderId="18" xfId="1" applyNumberFormat="1" applyFont="1" applyFill="1" applyBorder="1" applyAlignment="1">
      <alignment horizontal="right" vertical="center"/>
    </xf>
    <xf numFmtId="0" fontId="2" fillId="2" borderId="18" xfId="0" applyFont="1" applyFill="1" applyBorder="1" applyAlignment="1" applyProtection="1">
      <alignment horizontal="left" vertical="center"/>
      <protection locked="0"/>
    </xf>
    <xf numFmtId="0" fontId="2" fillId="2" borderId="19" xfId="0" applyFont="1" applyFill="1" applyBorder="1" applyAlignment="1" applyProtection="1">
      <alignment horizontal="left" vertical="center"/>
      <protection locked="0"/>
    </xf>
    <xf numFmtId="177" fontId="2" fillId="4" borderId="24" xfId="0" applyNumberFormat="1" applyFont="1" applyFill="1" applyBorder="1" applyAlignment="1" applyProtection="1">
      <alignment horizontal="right" vertical="center"/>
      <protection locked="0"/>
    </xf>
    <xf numFmtId="177" fontId="2" fillId="4" borderId="25" xfId="0" applyNumberFormat="1" applyFont="1" applyFill="1" applyBorder="1" applyAlignment="1" applyProtection="1">
      <alignment horizontal="right" vertical="center"/>
      <protection locked="0"/>
    </xf>
    <xf numFmtId="177" fontId="14" fillId="4" borderId="18" xfId="0" applyNumberFormat="1" applyFont="1" applyFill="1" applyBorder="1" applyAlignment="1">
      <alignment horizontal="right" vertical="center"/>
    </xf>
    <xf numFmtId="177" fontId="14" fillId="4" borderId="19" xfId="0" applyNumberFormat="1" applyFont="1" applyFill="1" applyBorder="1" applyAlignment="1">
      <alignment horizontal="right" vertical="center"/>
    </xf>
    <xf numFmtId="0" fontId="2" fillId="2" borderId="14" xfId="0" applyFont="1" applyFill="1" applyBorder="1" applyAlignment="1">
      <alignment horizontal="right" vertical="center"/>
    </xf>
    <xf numFmtId="0" fontId="2" fillId="2" borderId="0" xfId="0" applyFont="1" applyFill="1" applyAlignment="1">
      <alignment horizontal="left" vertical="center"/>
    </xf>
    <xf numFmtId="0" fontId="2" fillId="2" borderId="8" xfId="0" applyFont="1" applyFill="1" applyBorder="1" applyAlignment="1">
      <alignment horizontal="center"/>
    </xf>
    <xf numFmtId="176" fontId="2" fillId="2" borderId="8" xfId="0" applyNumberFormat="1" applyFont="1" applyFill="1" applyBorder="1" applyAlignment="1">
      <alignment horizontal="right"/>
    </xf>
    <xf numFmtId="0" fontId="2" fillId="2" borderId="0" xfId="0" applyFont="1" applyFill="1" applyAlignment="1">
      <alignment horizontal="left" indent="1"/>
    </xf>
    <xf numFmtId="0" fontId="2" fillId="2" borderId="6" xfId="0" applyFont="1" applyFill="1" applyBorder="1" applyAlignment="1" applyProtection="1">
      <alignment horizontal="left" vertical="center"/>
      <protection locked="0"/>
    </xf>
    <xf numFmtId="177" fontId="2" fillId="2" borderId="26" xfId="1" applyNumberFormat="1" applyFont="1" applyFill="1" applyBorder="1" applyAlignment="1" applyProtection="1">
      <alignment horizontal="right" vertical="center"/>
      <protection locked="0"/>
    </xf>
    <xf numFmtId="177" fontId="2" fillId="4" borderId="26" xfId="0" applyNumberFormat="1" applyFont="1" applyFill="1" applyBorder="1" applyAlignment="1" applyProtection="1">
      <alignment horizontal="right" vertical="center"/>
      <protection locked="0"/>
    </xf>
    <xf numFmtId="177" fontId="2" fillId="4" borderId="27" xfId="0" applyNumberFormat="1" applyFont="1" applyFill="1" applyBorder="1" applyAlignment="1" applyProtection="1">
      <alignment horizontal="right" vertical="center"/>
      <protection locked="0"/>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177" fontId="2" fillId="4" borderId="22" xfId="0" applyNumberFormat="1" applyFont="1" applyFill="1" applyBorder="1" applyAlignment="1" applyProtection="1">
      <alignment horizontal="right" vertical="center"/>
      <protection locked="0"/>
    </xf>
    <xf numFmtId="177" fontId="2" fillId="4" borderId="23" xfId="0" applyNumberFormat="1" applyFont="1" applyFill="1" applyBorder="1" applyAlignment="1" applyProtection="1">
      <alignment horizontal="right" vertical="center"/>
      <protection locked="0"/>
    </xf>
    <xf numFmtId="0" fontId="2" fillId="2" borderId="4"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5"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2" borderId="9" xfId="0" applyFont="1" applyFill="1" applyBorder="1" applyAlignment="1" applyProtection="1">
      <alignment horizontal="left" vertical="top" wrapText="1"/>
      <protection locked="0"/>
    </xf>
    <xf numFmtId="177" fontId="2" fillId="2" borderId="24" xfId="0" applyNumberFormat="1" applyFont="1" applyFill="1" applyBorder="1" applyAlignment="1" applyProtection="1">
      <alignment horizontal="right" vertical="top" wrapText="1"/>
      <protection locked="0"/>
    </xf>
    <xf numFmtId="0" fontId="2" fillId="2" borderId="24" xfId="0" applyFont="1" applyFill="1" applyBorder="1" applyAlignment="1" applyProtection="1">
      <alignment horizontal="left" vertical="top" wrapText="1"/>
      <protection locked="0"/>
    </xf>
    <xf numFmtId="0" fontId="2" fillId="2" borderId="24"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34"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38"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3" borderId="5" xfId="0" applyFont="1" applyFill="1" applyBorder="1" applyAlignment="1">
      <alignment horizontal="left" vertical="center"/>
    </xf>
    <xf numFmtId="0" fontId="2" fillId="3" borderId="0" xfId="0" applyFont="1" applyFill="1" applyAlignment="1" applyProtection="1">
      <alignment horizontal="left" vertical="center" indent="1"/>
    </xf>
    <xf numFmtId="3" fontId="2" fillId="2" borderId="2" xfId="0" applyNumberFormat="1" applyFont="1" applyFill="1" applyBorder="1" applyAlignment="1" applyProtection="1">
      <alignment horizontal="right" vertical="center"/>
      <protection locked="0"/>
    </xf>
    <xf numFmtId="0" fontId="2" fillId="3" borderId="0" xfId="0" applyFont="1" applyFill="1" applyBorder="1" applyAlignment="1">
      <alignment horizontal="left" vertical="center" wrapText="1"/>
    </xf>
    <xf numFmtId="0" fontId="2" fillId="3" borderId="0" xfId="0" applyFont="1" applyFill="1" applyBorder="1" applyAlignment="1">
      <alignment horizontal="left" vertical="center" wrapText="1" indent="1"/>
    </xf>
    <xf numFmtId="0" fontId="2" fillId="2" borderId="5" xfId="0" applyFont="1" applyFill="1" applyBorder="1" applyAlignment="1">
      <alignment horizontal="distributed" vertical="center"/>
    </xf>
    <xf numFmtId="0" fontId="2" fillId="2" borderId="8" xfId="0" applyFont="1" applyFill="1" applyBorder="1" applyAlignment="1">
      <alignment horizontal="distributed" vertical="center"/>
    </xf>
    <xf numFmtId="0" fontId="2" fillId="2" borderId="39" xfId="0" applyFont="1" applyFill="1" applyBorder="1" applyAlignment="1" applyProtection="1">
      <alignment horizontal="left" vertical="center"/>
      <protection locked="0"/>
    </xf>
    <xf numFmtId="0" fontId="2" fillId="2" borderId="8" xfId="0" applyFont="1" applyFill="1" applyBorder="1" applyAlignment="1">
      <alignment horizontal="left" vertical="center"/>
    </xf>
    <xf numFmtId="0" fontId="2" fillId="2" borderId="38" xfId="0" applyFont="1" applyFill="1" applyBorder="1" applyAlignment="1" applyProtection="1">
      <alignment horizontal="left" vertical="center"/>
      <protection locked="0"/>
    </xf>
    <xf numFmtId="0" fontId="2" fillId="2" borderId="0" xfId="0" applyFont="1" applyFill="1" applyBorder="1" applyAlignment="1" applyProtection="1">
      <alignment horizontal="left" vertical="center"/>
      <protection locked="0"/>
    </xf>
    <xf numFmtId="0" fontId="2" fillId="2" borderId="11" xfId="0" applyFont="1" applyFill="1" applyBorder="1" applyAlignment="1">
      <alignment horizontal="center" vertical="center"/>
    </xf>
    <xf numFmtId="0" fontId="2" fillId="2" borderId="0" xfId="0" applyFont="1" applyFill="1" applyBorder="1" applyAlignment="1">
      <alignment horizontal="left" vertical="center"/>
    </xf>
    <xf numFmtId="0" fontId="2" fillId="2" borderId="8" xfId="0" applyFont="1" applyFill="1" applyBorder="1" applyAlignment="1">
      <alignment horizontal="center" vertical="center"/>
    </xf>
    <xf numFmtId="0" fontId="2" fillId="3" borderId="0" xfId="0" applyFont="1" applyFill="1" applyAlignment="1">
      <alignment horizontal="left" vertical="center" indent="1"/>
    </xf>
    <xf numFmtId="0" fontId="2" fillId="2" borderId="9"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9" xfId="0" applyFont="1" applyFill="1" applyBorder="1" applyAlignment="1">
      <alignment horizontal="left" vertical="top" wrapText="1"/>
    </xf>
    <xf numFmtId="42" fontId="2" fillId="2" borderId="24" xfId="0" applyNumberFormat="1" applyFont="1" applyFill="1" applyBorder="1" applyAlignment="1">
      <alignment horizontal="left" vertical="top" wrapText="1"/>
    </xf>
    <xf numFmtId="0" fontId="2" fillId="2" borderId="24" xfId="0" applyFont="1" applyFill="1" applyBorder="1" applyAlignment="1">
      <alignment horizontal="left" vertical="top" wrapText="1"/>
    </xf>
    <xf numFmtId="38" fontId="2" fillId="2" borderId="8" xfId="0" applyNumberFormat="1" applyFont="1" applyFill="1" applyBorder="1" applyAlignment="1">
      <alignment horizontal="center"/>
    </xf>
    <xf numFmtId="177" fontId="2" fillId="2" borderId="26" xfId="1" applyNumberFormat="1" applyFont="1" applyFill="1" applyBorder="1" applyAlignment="1">
      <alignment horizontal="right" vertical="center"/>
    </xf>
    <xf numFmtId="177" fontId="2" fillId="4" borderId="26" xfId="0" applyNumberFormat="1" applyFont="1" applyFill="1" applyBorder="1" applyAlignment="1">
      <alignment horizontal="right" vertical="center"/>
    </xf>
    <xf numFmtId="177" fontId="2" fillId="4" borderId="27" xfId="0" applyNumberFormat="1" applyFont="1" applyFill="1" applyBorder="1" applyAlignment="1">
      <alignment horizontal="right" vertical="center"/>
    </xf>
    <xf numFmtId="177" fontId="2" fillId="4" borderId="24" xfId="0" applyNumberFormat="1" applyFont="1" applyFill="1" applyBorder="1" applyAlignment="1">
      <alignment horizontal="right" vertical="center"/>
    </xf>
    <xf numFmtId="177" fontId="2" fillId="4" borderId="25" xfId="0" applyNumberFormat="1" applyFont="1" applyFill="1" applyBorder="1" applyAlignment="1">
      <alignment horizontal="right" vertical="center"/>
    </xf>
    <xf numFmtId="0" fontId="2" fillId="2" borderId="3" xfId="0" applyFont="1" applyFill="1" applyBorder="1" applyAlignment="1">
      <alignment horizontal="left" vertical="center"/>
    </xf>
    <xf numFmtId="177" fontId="2" fillId="2" borderId="24" xfId="1" applyNumberFormat="1" applyFont="1" applyFill="1" applyBorder="1" applyAlignment="1">
      <alignment horizontal="right" vertical="center"/>
    </xf>
    <xf numFmtId="177" fontId="2" fillId="2" borderId="18" xfId="0" applyNumberFormat="1" applyFont="1" applyFill="1" applyBorder="1" applyAlignment="1">
      <alignment horizontal="center" vertical="center"/>
    </xf>
    <xf numFmtId="177" fontId="2" fillId="4" borderId="18" xfId="0" applyNumberFormat="1" applyFont="1" applyFill="1" applyBorder="1" applyAlignment="1">
      <alignment horizontal="center" vertical="center"/>
    </xf>
    <xf numFmtId="177" fontId="2" fillId="4" borderId="19" xfId="0" applyNumberFormat="1" applyFont="1" applyFill="1" applyBorder="1" applyAlignment="1">
      <alignment horizontal="center" vertical="center"/>
    </xf>
    <xf numFmtId="0" fontId="2" fillId="2" borderId="9" xfId="0" applyFont="1" applyFill="1" applyBorder="1" applyAlignment="1">
      <alignment horizontal="left" vertical="center"/>
    </xf>
    <xf numFmtId="177" fontId="2" fillId="2" borderId="22" xfId="1" applyNumberFormat="1" applyFont="1" applyFill="1" applyBorder="1" applyAlignment="1">
      <alignment horizontal="right" vertical="center"/>
    </xf>
    <xf numFmtId="177" fontId="2" fillId="4" borderId="22" xfId="0" applyNumberFormat="1" applyFont="1" applyFill="1" applyBorder="1" applyAlignment="1">
      <alignment horizontal="right" vertical="center"/>
    </xf>
    <xf numFmtId="177" fontId="2" fillId="4" borderId="23" xfId="0" applyNumberFormat="1" applyFont="1" applyFill="1" applyBorder="1" applyAlignment="1">
      <alignment horizontal="right" vertical="center"/>
    </xf>
    <xf numFmtId="42" fontId="2" fillId="2" borderId="24" xfId="1" applyNumberFormat="1" applyFont="1" applyFill="1" applyBorder="1" applyAlignment="1">
      <alignment horizontal="right" vertical="center"/>
    </xf>
    <xf numFmtId="0" fontId="2" fillId="2" borderId="24" xfId="0" applyFont="1" applyFill="1" applyBorder="1" applyAlignment="1">
      <alignment horizontal="left" vertical="center"/>
    </xf>
    <xf numFmtId="0" fontId="2" fillId="2" borderId="25" xfId="0" applyFont="1" applyFill="1" applyBorder="1" applyAlignment="1">
      <alignment horizontal="left" vertical="center"/>
    </xf>
    <xf numFmtId="42" fontId="2" fillId="2" borderId="22" xfId="1" applyNumberFormat="1" applyFont="1" applyFill="1" applyBorder="1" applyAlignment="1">
      <alignment horizontal="righ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42" fontId="2" fillId="4" borderId="26" xfId="1" applyNumberFormat="1" applyFont="1" applyFill="1" applyBorder="1" applyAlignment="1">
      <alignment horizontal="right" vertical="center"/>
    </xf>
    <xf numFmtId="0" fontId="2" fillId="2" borderId="26" xfId="0" applyFont="1" applyFill="1" applyBorder="1" applyAlignment="1">
      <alignment horizontal="left" vertical="center"/>
    </xf>
    <xf numFmtId="0" fontId="2" fillId="2" borderId="27" xfId="0" applyFont="1" applyFill="1" applyBorder="1" applyAlignment="1">
      <alignment horizontal="left" vertical="center"/>
    </xf>
    <xf numFmtId="42" fontId="2" fillId="2" borderId="18" xfId="1" applyNumberFormat="1" applyFont="1" applyFill="1" applyBorder="1" applyAlignment="1">
      <alignment horizontal="left" vertical="center"/>
    </xf>
    <xf numFmtId="0" fontId="2" fillId="2" borderId="18" xfId="0" applyFont="1" applyFill="1" applyBorder="1" applyAlignment="1">
      <alignment horizontal="left" vertical="center"/>
    </xf>
    <xf numFmtId="0" fontId="2" fillId="2" borderId="19" xfId="0" applyFont="1" applyFill="1" applyBorder="1" applyAlignment="1">
      <alignment horizontal="left" vertical="center"/>
    </xf>
    <xf numFmtId="38" fontId="2" fillId="2" borderId="2" xfId="1" applyFont="1" applyFill="1" applyBorder="1" applyAlignment="1">
      <alignment horizontal="right" vertical="center"/>
    </xf>
    <xf numFmtId="38" fontId="5" fillId="2" borderId="2" xfId="1" applyFont="1" applyFill="1" applyBorder="1" applyAlignment="1">
      <alignment horizontal="center" vertical="center"/>
    </xf>
    <xf numFmtId="0" fontId="4" fillId="2" borderId="0" xfId="0" applyFont="1" applyFill="1" applyBorder="1" applyAlignment="1">
      <alignment horizontal="center" vertical="center"/>
    </xf>
    <xf numFmtId="0" fontId="2" fillId="2" borderId="0" xfId="0" applyFont="1" applyFill="1" applyBorder="1" applyAlignment="1">
      <alignment horizontal="left" vertical="top" wrapText="1"/>
    </xf>
    <xf numFmtId="0" fontId="2" fillId="2" borderId="11" xfId="0" applyFont="1" applyFill="1" applyBorder="1" applyAlignment="1">
      <alignment horizontal="left" vertical="top" wrapText="1"/>
    </xf>
    <xf numFmtId="0" fontId="4" fillId="2" borderId="0" xfId="0" applyFont="1" applyFill="1" applyAlignment="1">
      <alignment horizontal="right"/>
    </xf>
    <xf numFmtId="0" fontId="2" fillId="3" borderId="0" xfId="0" applyFont="1" applyFill="1" applyAlignment="1">
      <alignment horizontal="right"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28575</xdr:colOff>
      <xdr:row>22</xdr:row>
      <xdr:rowOff>152400</xdr:rowOff>
    </xdr:from>
    <xdr:to>
      <xdr:col>2</xdr:col>
      <xdr:colOff>723900</xdr:colOff>
      <xdr:row>29</xdr:row>
      <xdr:rowOff>104775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90500" y="5667375"/>
          <a:ext cx="695325" cy="15525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120650</xdr:colOff>
          <xdr:row>38</xdr:row>
          <xdr:rowOff>50800</xdr:rowOff>
        </xdr:from>
        <xdr:to>
          <xdr:col>6</xdr:col>
          <xdr:colOff>38100</xdr:colOff>
          <xdr:row>38</xdr:row>
          <xdr:rowOff>266700</xdr:rowOff>
        </xdr:to>
        <xdr:sp macro="" textlink="">
          <xdr:nvSpPr>
            <xdr:cNvPr id="1025" name="CheckBox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38</xdr:row>
          <xdr:rowOff>69850</xdr:rowOff>
        </xdr:from>
        <xdr:to>
          <xdr:col>9</xdr:col>
          <xdr:colOff>0</xdr:colOff>
          <xdr:row>38</xdr:row>
          <xdr:rowOff>285750</xdr:rowOff>
        </xdr:to>
        <xdr:sp macro="" textlink="">
          <xdr:nvSpPr>
            <xdr:cNvPr id="1026" name="CheckBox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82550</xdr:colOff>
          <xdr:row>88</xdr:row>
          <xdr:rowOff>19050</xdr:rowOff>
        </xdr:from>
        <xdr:to>
          <xdr:col>6</xdr:col>
          <xdr:colOff>0</xdr:colOff>
          <xdr:row>89</xdr:row>
          <xdr:rowOff>19050</xdr:rowOff>
        </xdr:to>
        <xdr:sp macro="" textlink="">
          <xdr:nvSpPr>
            <xdr:cNvPr id="1028" name="CheckBox3"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82550</xdr:colOff>
          <xdr:row>89</xdr:row>
          <xdr:rowOff>6350</xdr:rowOff>
        </xdr:from>
        <xdr:to>
          <xdr:col>6</xdr:col>
          <xdr:colOff>0</xdr:colOff>
          <xdr:row>90</xdr:row>
          <xdr:rowOff>12700</xdr:rowOff>
        </xdr:to>
        <xdr:sp macro="" textlink="">
          <xdr:nvSpPr>
            <xdr:cNvPr id="1038" name="CheckBox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82550</xdr:colOff>
          <xdr:row>90</xdr:row>
          <xdr:rowOff>6350</xdr:rowOff>
        </xdr:from>
        <xdr:to>
          <xdr:col>6</xdr:col>
          <xdr:colOff>0</xdr:colOff>
          <xdr:row>91</xdr:row>
          <xdr:rowOff>12700</xdr:rowOff>
        </xdr:to>
        <xdr:sp macro="" textlink="">
          <xdr:nvSpPr>
            <xdr:cNvPr id="1039" name="CheckBox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82550</xdr:colOff>
          <xdr:row>91</xdr:row>
          <xdr:rowOff>6350</xdr:rowOff>
        </xdr:from>
        <xdr:to>
          <xdr:col>6</xdr:col>
          <xdr:colOff>0</xdr:colOff>
          <xdr:row>92</xdr:row>
          <xdr:rowOff>12700</xdr:rowOff>
        </xdr:to>
        <xdr:sp macro="" textlink="">
          <xdr:nvSpPr>
            <xdr:cNvPr id="1040" name="CheckBox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88900</xdr:colOff>
          <xdr:row>92</xdr:row>
          <xdr:rowOff>25400</xdr:rowOff>
        </xdr:from>
        <xdr:to>
          <xdr:col>5</xdr:col>
          <xdr:colOff>266700</xdr:colOff>
          <xdr:row>92</xdr:row>
          <xdr:rowOff>209550</xdr:rowOff>
        </xdr:to>
        <xdr:sp macro="" textlink="">
          <xdr:nvSpPr>
            <xdr:cNvPr id="1041" name="CheckBox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27</xdr:col>
      <xdr:colOff>44450</xdr:colOff>
      <xdr:row>17</xdr:row>
      <xdr:rowOff>0</xdr:rowOff>
    </xdr:from>
    <xdr:to>
      <xdr:col>28</xdr:col>
      <xdr:colOff>361950</xdr:colOff>
      <xdr:row>18</xdr:row>
      <xdr:rowOff>12700</xdr:rowOff>
    </xdr:to>
    <xdr:sp macro="" textlink="">
      <xdr:nvSpPr>
        <xdr:cNvPr id="20" name="楕円 19">
          <a:extLst>
            <a:ext uri="{FF2B5EF4-FFF2-40B4-BE49-F238E27FC236}">
              <a16:creationId xmlns:a16="http://schemas.microsoft.com/office/drawing/2014/main" id="{00000000-0008-0000-0000-000014000000}"/>
            </a:ext>
          </a:extLst>
        </xdr:cNvPr>
        <xdr:cNvSpPr/>
      </xdr:nvSpPr>
      <xdr:spPr>
        <a:xfrm>
          <a:off x="6432550" y="4318000"/>
          <a:ext cx="1003300" cy="2984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0</xdr:colOff>
      <xdr:row>16</xdr:row>
      <xdr:rowOff>298450</xdr:rowOff>
    </xdr:from>
    <xdr:to>
      <xdr:col>31</xdr:col>
      <xdr:colOff>76200</xdr:colOff>
      <xdr:row>20</xdr:row>
      <xdr:rowOff>50800</xdr:rowOff>
    </xdr:to>
    <xdr:sp macro="" textlink="">
      <xdr:nvSpPr>
        <xdr:cNvPr id="21" name="吹き出し: 四角形 20">
          <a:extLst>
            <a:ext uri="{FF2B5EF4-FFF2-40B4-BE49-F238E27FC236}">
              <a16:creationId xmlns:a16="http://schemas.microsoft.com/office/drawing/2014/main" id="{00000000-0008-0000-0000-000015000000}"/>
            </a:ext>
          </a:extLst>
        </xdr:cNvPr>
        <xdr:cNvSpPr/>
      </xdr:nvSpPr>
      <xdr:spPr>
        <a:xfrm>
          <a:off x="7759700" y="4235450"/>
          <a:ext cx="1447800" cy="844550"/>
        </a:xfrm>
        <a:prstGeom prst="wedgeRectCallout">
          <a:avLst>
            <a:gd name="adj1" fmla="val -65833"/>
            <a:gd name="adj2" fmla="val -2211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競技種目の選択に</a:t>
          </a:r>
          <a:endParaRPr kumimoji="1" lang="en-US" altLang="ja-JP" sz="1100">
            <a:solidFill>
              <a:sysClr val="windowText" lastClr="000000"/>
            </a:solidFill>
          </a:endParaRPr>
        </a:p>
        <a:p>
          <a:pPr algn="l"/>
          <a:r>
            <a:rPr kumimoji="1" lang="ja-JP" altLang="en-US" sz="1100">
              <a:solidFill>
                <a:sysClr val="windowText" lastClr="000000"/>
              </a:solidFill>
            </a:rPr>
            <a:t>こちらの〇印を</a:t>
          </a:r>
          <a:endParaRPr kumimoji="1" lang="en-US" altLang="ja-JP" sz="1100">
            <a:solidFill>
              <a:sysClr val="windowText" lastClr="000000"/>
            </a:solidFill>
          </a:endParaRPr>
        </a:p>
        <a:p>
          <a:pPr algn="l"/>
          <a:r>
            <a:rPr kumimoji="1" lang="ja-JP" altLang="en-US" sz="1100">
              <a:solidFill>
                <a:sysClr val="windowText" lastClr="000000"/>
              </a:solidFill>
            </a:rPr>
            <a:t>お使いください。</a:t>
          </a:r>
          <a:endParaRPr kumimoji="1" lang="en-US" altLang="ja-JP" sz="1100">
            <a:solidFill>
              <a:sysClr val="windowText" lastClr="000000"/>
            </a:solidFill>
          </a:endParaRPr>
        </a:p>
      </xdr:txBody>
    </xdr:sp>
    <xdr:clientData/>
  </xdr:twoCellAnchor>
  <xdr:twoCellAnchor>
    <xdr:from>
      <xdr:col>27</xdr:col>
      <xdr:colOff>38100</xdr:colOff>
      <xdr:row>6</xdr:row>
      <xdr:rowOff>44450</xdr:rowOff>
    </xdr:from>
    <xdr:to>
      <xdr:col>28</xdr:col>
      <xdr:colOff>209550</xdr:colOff>
      <xdr:row>7</xdr:row>
      <xdr:rowOff>165100</xdr:rowOff>
    </xdr:to>
    <xdr:sp macro="" textlink="">
      <xdr:nvSpPr>
        <xdr:cNvPr id="12" name="楕円 11">
          <a:extLst>
            <a:ext uri="{FF2B5EF4-FFF2-40B4-BE49-F238E27FC236}">
              <a16:creationId xmlns:a16="http://schemas.microsoft.com/office/drawing/2014/main" id="{00000000-0008-0000-0000-00000C000000}"/>
            </a:ext>
          </a:extLst>
        </xdr:cNvPr>
        <xdr:cNvSpPr/>
      </xdr:nvSpPr>
      <xdr:spPr>
        <a:xfrm>
          <a:off x="6426200" y="1390650"/>
          <a:ext cx="857250" cy="3873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469900</xdr:colOff>
      <xdr:row>5</xdr:row>
      <xdr:rowOff>107950</xdr:rowOff>
    </xdr:from>
    <xdr:to>
      <xdr:col>30</xdr:col>
      <xdr:colOff>546100</xdr:colOff>
      <xdr:row>10</xdr:row>
      <xdr:rowOff>31750</xdr:rowOff>
    </xdr:to>
    <xdr:sp macro="" textlink="">
      <xdr:nvSpPr>
        <xdr:cNvPr id="13" name="吹き出し: 四角形 12">
          <a:extLst>
            <a:ext uri="{FF2B5EF4-FFF2-40B4-BE49-F238E27FC236}">
              <a16:creationId xmlns:a16="http://schemas.microsoft.com/office/drawing/2014/main" id="{00000000-0008-0000-0000-00000D000000}"/>
            </a:ext>
          </a:extLst>
        </xdr:cNvPr>
        <xdr:cNvSpPr/>
      </xdr:nvSpPr>
      <xdr:spPr>
        <a:xfrm>
          <a:off x="7543800" y="1352550"/>
          <a:ext cx="1447800" cy="920750"/>
        </a:xfrm>
        <a:prstGeom prst="wedgeRectCallout">
          <a:avLst>
            <a:gd name="adj1" fmla="val -65833"/>
            <a:gd name="adj2" fmla="val -2211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前期</a:t>
          </a:r>
          <a:r>
            <a:rPr kumimoji="1" lang="en-US" altLang="ja-JP" sz="1100">
              <a:solidFill>
                <a:sysClr val="windowText" lastClr="000000"/>
              </a:solidFill>
            </a:rPr>
            <a:t>/</a:t>
          </a:r>
          <a:r>
            <a:rPr kumimoji="1" lang="ja-JP" altLang="en-US" sz="1100">
              <a:solidFill>
                <a:sysClr val="windowText" lastClr="000000"/>
              </a:solidFill>
            </a:rPr>
            <a:t>後期の選択に</a:t>
          </a:r>
          <a:endParaRPr kumimoji="1" lang="en-US" altLang="ja-JP" sz="1100">
            <a:solidFill>
              <a:sysClr val="windowText" lastClr="000000"/>
            </a:solidFill>
          </a:endParaRPr>
        </a:p>
        <a:p>
          <a:pPr algn="l"/>
          <a:r>
            <a:rPr kumimoji="1" lang="ja-JP" altLang="en-US" sz="1100">
              <a:solidFill>
                <a:sysClr val="windowText" lastClr="000000"/>
              </a:solidFill>
            </a:rPr>
            <a:t>こちらの〇印を</a:t>
          </a:r>
          <a:endParaRPr kumimoji="1" lang="en-US" altLang="ja-JP" sz="1100">
            <a:solidFill>
              <a:sysClr val="windowText" lastClr="000000"/>
            </a:solidFill>
          </a:endParaRPr>
        </a:p>
        <a:p>
          <a:pPr algn="l"/>
          <a:r>
            <a:rPr kumimoji="1" lang="ja-JP" altLang="en-US" sz="1100">
              <a:solidFill>
                <a:sysClr val="windowText" lastClr="000000"/>
              </a:solidFill>
            </a:rPr>
            <a:t>お使いください。</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28575</xdr:colOff>
      <xdr:row>22</xdr:row>
      <xdr:rowOff>152400</xdr:rowOff>
    </xdr:from>
    <xdr:to>
      <xdr:col>2</xdr:col>
      <xdr:colOff>723900</xdr:colOff>
      <xdr:row>29</xdr:row>
      <xdr:rowOff>104775</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187325" y="5638800"/>
          <a:ext cx="695325" cy="15525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120650</xdr:colOff>
          <xdr:row>38</xdr:row>
          <xdr:rowOff>50800</xdr:rowOff>
        </xdr:from>
        <xdr:to>
          <xdr:col>6</xdr:col>
          <xdr:colOff>38100</xdr:colOff>
          <xdr:row>38</xdr:row>
          <xdr:rowOff>266700</xdr:rowOff>
        </xdr:to>
        <xdr:sp macro="" textlink="">
          <xdr:nvSpPr>
            <xdr:cNvPr id="2049" name="CheckBox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38</xdr:row>
          <xdr:rowOff>69850</xdr:rowOff>
        </xdr:from>
        <xdr:to>
          <xdr:col>9</xdr:col>
          <xdr:colOff>0</xdr:colOff>
          <xdr:row>38</xdr:row>
          <xdr:rowOff>285750</xdr:rowOff>
        </xdr:to>
        <xdr:sp macro="" textlink="">
          <xdr:nvSpPr>
            <xdr:cNvPr id="2050" name="CheckBox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82550</xdr:colOff>
          <xdr:row>88</xdr:row>
          <xdr:rowOff>19050</xdr:rowOff>
        </xdr:from>
        <xdr:to>
          <xdr:col>6</xdr:col>
          <xdr:colOff>0</xdr:colOff>
          <xdr:row>89</xdr:row>
          <xdr:rowOff>19050</xdr:rowOff>
        </xdr:to>
        <xdr:sp macro="" textlink="">
          <xdr:nvSpPr>
            <xdr:cNvPr id="2051" name="CheckBox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82550</xdr:colOff>
          <xdr:row>89</xdr:row>
          <xdr:rowOff>6350</xdr:rowOff>
        </xdr:from>
        <xdr:to>
          <xdr:col>6</xdr:col>
          <xdr:colOff>0</xdr:colOff>
          <xdr:row>90</xdr:row>
          <xdr:rowOff>12700</xdr:rowOff>
        </xdr:to>
        <xdr:sp macro="" textlink="">
          <xdr:nvSpPr>
            <xdr:cNvPr id="2052" name="CheckBox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82550</xdr:colOff>
          <xdr:row>90</xdr:row>
          <xdr:rowOff>6350</xdr:rowOff>
        </xdr:from>
        <xdr:to>
          <xdr:col>6</xdr:col>
          <xdr:colOff>0</xdr:colOff>
          <xdr:row>91</xdr:row>
          <xdr:rowOff>12700</xdr:rowOff>
        </xdr:to>
        <xdr:sp macro="" textlink="">
          <xdr:nvSpPr>
            <xdr:cNvPr id="2053" name="CheckBox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82550</xdr:colOff>
          <xdr:row>91</xdr:row>
          <xdr:rowOff>6350</xdr:rowOff>
        </xdr:from>
        <xdr:to>
          <xdr:col>6</xdr:col>
          <xdr:colOff>0</xdr:colOff>
          <xdr:row>92</xdr:row>
          <xdr:rowOff>12700</xdr:rowOff>
        </xdr:to>
        <xdr:sp macro="" textlink="">
          <xdr:nvSpPr>
            <xdr:cNvPr id="2054" name="CheckBox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88900</xdr:colOff>
          <xdr:row>92</xdr:row>
          <xdr:rowOff>25400</xdr:rowOff>
        </xdr:from>
        <xdr:to>
          <xdr:col>5</xdr:col>
          <xdr:colOff>266700</xdr:colOff>
          <xdr:row>92</xdr:row>
          <xdr:rowOff>209550</xdr:rowOff>
        </xdr:to>
        <xdr:sp macro="" textlink="">
          <xdr:nvSpPr>
            <xdr:cNvPr id="2055" name="CheckBox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17</xdr:col>
      <xdr:colOff>222250</xdr:colOff>
      <xdr:row>9</xdr:row>
      <xdr:rowOff>0</xdr:rowOff>
    </xdr:from>
    <xdr:to>
      <xdr:col>25</xdr:col>
      <xdr:colOff>44450</xdr:colOff>
      <xdr:row>10</xdr:row>
      <xdr:rowOff>317500</xdr:rowOff>
    </xdr:to>
    <xdr:sp macro="" textlink="">
      <xdr:nvSpPr>
        <xdr:cNvPr id="12" name="吹き出し: 四角形 11">
          <a:extLst>
            <a:ext uri="{FF2B5EF4-FFF2-40B4-BE49-F238E27FC236}">
              <a16:creationId xmlns:a16="http://schemas.microsoft.com/office/drawing/2014/main" id="{00000000-0008-0000-0100-00000C000000}"/>
            </a:ext>
          </a:extLst>
        </xdr:cNvPr>
        <xdr:cNvSpPr/>
      </xdr:nvSpPr>
      <xdr:spPr>
        <a:xfrm>
          <a:off x="4343400" y="1943100"/>
          <a:ext cx="1930400" cy="552450"/>
        </a:xfrm>
        <a:prstGeom prst="wedgeRectCallout">
          <a:avLst>
            <a:gd name="adj1" fmla="val -6902"/>
            <a:gd name="adj2" fmla="val 74684"/>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n-ea"/>
              <a:ea typeface="+mn-ea"/>
            </a:rPr>
            <a:t>必ず団体印を押印してください。（個人印は不可です。）</a:t>
          </a:r>
        </a:p>
      </xdr:txBody>
    </xdr:sp>
    <xdr:clientData/>
  </xdr:twoCellAnchor>
  <xdr:twoCellAnchor>
    <xdr:from>
      <xdr:col>12</xdr:col>
      <xdr:colOff>95250</xdr:colOff>
      <xdr:row>19</xdr:row>
      <xdr:rowOff>76200</xdr:rowOff>
    </xdr:from>
    <xdr:to>
      <xdr:col>21</xdr:col>
      <xdr:colOff>171450</xdr:colOff>
      <xdr:row>23</xdr:row>
      <xdr:rowOff>209550</xdr:rowOff>
    </xdr:to>
    <xdr:sp macro="" textlink="">
      <xdr:nvSpPr>
        <xdr:cNvPr id="13" name="吹き出し: 四角形 12">
          <a:extLst>
            <a:ext uri="{FF2B5EF4-FFF2-40B4-BE49-F238E27FC236}">
              <a16:creationId xmlns:a16="http://schemas.microsoft.com/office/drawing/2014/main" id="{00000000-0008-0000-0100-00000D000000}"/>
            </a:ext>
          </a:extLst>
        </xdr:cNvPr>
        <xdr:cNvSpPr/>
      </xdr:nvSpPr>
      <xdr:spPr>
        <a:xfrm>
          <a:off x="2965450" y="4876800"/>
          <a:ext cx="2305050" cy="1047750"/>
        </a:xfrm>
        <a:prstGeom prst="wedgeRectCallout">
          <a:avLst>
            <a:gd name="adj1" fmla="val -65125"/>
            <a:gd name="adj2" fmla="val -21868"/>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n-ea"/>
              <a:ea typeface="+mn-ea"/>
            </a:rPr>
            <a:t>別紙とせずに概要のご記入をお願いいたします。（詳細別紙は可）</a:t>
          </a:r>
          <a:endParaRPr kumimoji="1" lang="en-US" altLang="ja-JP" sz="1000">
            <a:solidFill>
              <a:sysClr val="windowText" lastClr="000000"/>
            </a:solidFill>
            <a:latin typeface="+mn-ea"/>
            <a:ea typeface="+mn-ea"/>
          </a:endParaRPr>
        </a:p>
        <a:p>
          <a:pPr algn="l"/>
          <a:r>
            <a:rPr kumimoji="1" lang="ja-JP" altLang="en-US" sz="1000">
              <a:solidFill>
                <a:sysClr val="windowText" lastClr="000000"/>
              </a:solidFill>
              <a:latin typeface="+mn-ea"/>
              <a:ea typeface="+mn-ea"/>
            </a:rPr>
            <a:t>添付いただく資料は</a:t>
          </a:r>
          <a:r>
            <a:rPr kumimoji="1" lang="en-US" altLang="ja-JP" sz="1000">
              <a:solidFill>
                <a:sysClr val="windowText" lastClr="000000"/>
              </a:solidFill>
              <a:latin typeface="+mn-ea"/>
              <a:ea typeface="+mn-ea"/>
            </a:rPr>
            <a:t>A4</a:t>
          </a:r>
          <a:r>
            <a:rPr kumimoji="1" lang="ja-JP" altLang="en-US" sz="1000">
              <a:solidFill>
                <a:sysClr val="windowText" lastClr="000000"/>
              </a:solidFill>
              <a:latin typeface="+mn-ea"/>
              <a:ea typeface="+mn-ea"/>
            </a:rPr>
            <a:t>用紙</a:t>
          </a:r>
          <a:r>
            <a:rPr kumimoji="1" lang="en-US" altLang="ja-JP" sz="1000">
              <a:solidFill>
                <a:sysClr val="windowText" lastClr="000000"/>
              </a:solidFill>
              <a:latin typeface="+mn-ea"/>
              <a:ea typeface="+mn-ea"/>
            </a:rPr>
            <a:t>2</a:t>
          </a:r>
          <a:r>
            <a:rPr kumimoji="1" lang="ja-JP" altLang="en-US" sz="1000">
              <a:solidFill>
                <a:sysClr val="windowText" lastClr="000000"/>
              </a:solidFill>
              <a:latin typeface="+mn-ea"/>
              <a:ea typeface="+mn-ea"/>
            </a:rPr>
            <a:t>枚程度にまとめてください。</a:t>
          </a:r>
        </a:p>
      </xdr:txBody>
    </xdr:sp>
    <xdr:clientData/>
  </xdr:twoCellAnchor>
  <xdr:twoCellAnchor>
    <xdr:from>
      <xdr:col>8</xdr:col>
      <xdr:colOff>127000</xdr:colOff>
      <xdr:row>35</xdr:row>
      <xdr:rowOff>38100</xdr:rowOff>
    </xdr:from>
    <xdr:to>
      <xdr:col>14</xdr:col>
      <xdr:colOff>171450</xdr:colOff>
      <xdr:row>36</xdr:row>
      <xdr:rowOff>279400</xdr:rowOff>
    </xdr:to>
    <xdr:sp macro="" textlink="">
      <xdr:nvSpPr>
        <xdr:cNvPr id="14" name="吹き出し: 四角形 13">
          <a:extLst>
            <a:ext uri="{FF2B5EF4-FFF2-40B4-BE49-F238E27FC236}">
              <a16:creationId xmlns:a16="http://schemas.microsoft.com/office/drawing/2014/main" id="{00000000-0008-0000-0100-00000E000000}"/>
            </a:ext>
          </a:extLst>
        </xdr:cNvPr>
        <xdr:cNvSpPr/>
      </xdr:nvSpPr>
      <xdr:spPr>
        <a:xfrm>
          <a:off x="2057400" y="8496300"/>
          <a:ext cx="1492250" cy="546100"/>
        </a:xfrm>
        <a:prstGeom prst="wedgeRectCallout">
          <a:avLst>
            <a:gd name="adj1" fmla="val -25746"/>
            <a:gd name="adj2" fmla="val -77041"/>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n-ea"/>
              <a:ea typeface="+mn-ea"/>
            </a:rPr>
            <a:t>必ず参加者の内訳も</a:t>
          </a:r>
          <a:endParaRPr kumimoji="1" lang="en-US" altLang="ja-JP" sz="1000">
            <a:solidFill>
              <a:sysClr val="windowText" lastClr="000000"/>
            </a:solidFill>
            <a:latin typeface="+mn-ea"/>
            <a:ea typeface="+mn-ea"/>
          </a:endParaRPr>
        </a:p>
        <a:p>
          <a:pPr algn="l"/>
          <a:r>
            <a:rPr kumimoji="1" lang="ja-JP" altLang="en-US" sz="1000">
              <a:solidFill>
                <a:sysClr val="windowText" lastClr="000000"/>
              </a:solidFill>
              <a:latin typeface="+mn-ea"/>
              <a:ea typeface="+mn-ea"/>
            </a:rPr>
            <a:t>記入してください。</a:t>
          </a:r>
        </a:p>
      </xdr:txBody>
    </xdr:sp>
    <xdr:clientData/>
  </xdr:twoCellAnchor>
  <xdr:twoCellAnchor>
    <xdr:from>
      <xdr:col>15</xdr:col>
      <xdr:colOff>6350</xdr:colOff>
      <xdr:row>36</xdr:row>
      <xdr:rowOff>127000</xdr:rowOff>
    </xdr:from>
    <xdr:to>
      <xdr:col>21</xdr:col>
      <xdr:colOff>50800</xdr:colOff>
      <xdr:row>38</xdr:row>
      <xdr:rowOff>63500</xdr:rowOff>
    </xdr:to>
    <xdr:sp macro="" textlink="">
      <xdr:nvSpPr>
        <xdr:cNvPr id="15" name="吹き出し: 四角形 14">
          <a:extLst>
            <a:ext uri="{FF2B5EF4-FFF2-40B4-BE49-F238E27FC236}">
              <a16:creationId xmlns:a16="http://schemas.microsoft.com/office/drawing/2014/main" id="{00000000-0008-0000-0100-00000F000000}"/>
            </a:ext>
          </a:extLst>
        </xdr:cNvPr>
        <xdr:cNvSpPr/>
      </xdr:nvSpPr>
      <xdr:spPr>
        <a:xfrm>
          <a:off x="3657600" y="8890000"/>
          <a:ext cx="1492250" cy="546100"/>
        </a:xfrm>
        <a:prstGeom prst="wedgeRectCallout">
          <a:avLst>
            <a:gd name="adj1" fmla="val 61488"/>
            <a:gd name="adj2" fmla="val 25285"/>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n-ea"/>
              <a:ea typeface="+mn-ea"/>
            </a:rPr>
            <a:t>事業予算の</a:t>
          </a:r>
          <a:r>
            <a:rPr kumimoji="1" lang="en-US" altLang="ja-JP" sz="1000">
              <a:solidFill>
                <a:sysClr val="windowText" lastClr="000000"/>
              </a:solidFill>
              <a:latin typeface="+mn-ea"/>
              <a:ea typeface="+mn-ea"/>
            </a:rPr>
            <a:t>2</a:t>
          </a:r>
          <a:r>
            <a:rPr kumimoji="1" lang="ja-JP" altLang="en-US" sz="1000">
              <a:solidFill>
                <a:sysClr val="windowText" lastClr="000000"/>
              </a:solidFill>
              <a:latin typeface="+mn-ea"/>
              <a:ea typeface="+mn-ea"/>
            </a:rPr>
            <a:t>分の１（上限</a:t>
          </a:r>
          <a:r>
            <a:rPr kumimoji="1" lang="en-US" altLang="ja-JP" sz="1000">
              <a:solidFill>
                <a:sysClr val="windowText" lastClr="000000"/>
              </a:solidFill>
              <a:latin typeface="+mn-ea"/>
              <a:ea typeface="+mn-ea"/>
            </a:rPr>
            <a:t>500</a:t>
          </a:r>
          <a:r>
            <a:rPr kumimoji="1" lang="ja-JP" altLang="en-US" sz="1000">
              <a:solidFill>
                <a:sysClr val="windowText" lastClr="000000"/>
              </a:solidFill>
              <a:latin typeface="+mn-ea"/>
              <a:ea typeface="+mn-ea"/>
            </a:rPr>
            <a:t>万円）以内</a:t>
          </a:r>
        </a:p>
      </xdr:txBody>
    </xdr:sp>
    <xdr:clientData/>
  </xdr:twoCellAnchor>
  <xdr:twoCellAnchor>
    <xdr:from>
      <xdr:col>10</xdr:col>
      <xdr:colOff>152400</xdr:colOff>
      <xdr:row>43</xdr:row>
      <xdr:rowOff>12700</xdr:rowOff>
    </xdr:from>
    <xdr:to>
      <xdr:col>17</xdr:col>
      <xdr:colOff>57150</xdr:colOff>
      <xdr:row>47</xdr:row>
      <xdr:rowOff>190500</xdr:rowOff>
    </xdr:to>
    <xdr:sp macro="" textlink="">
      <xdr:nvSpPr>
        <xdr:cNvPr id="16" name="吹き出し: 四角形 15">
          <a:extLst>
            <a:ext uri="{FF2B5EF4-FFF2-40B4-BE49-F238E27FC236}">
              <a16:creationId xmlns:a16="http://schemas.microsoft.com/office/drawing/2014/main" id="{00000000-0008-0000-0100-000010000000}"/>
            </a:ext>
          </a:extLst>
        </xdr:cNvPr>
        <xdr:cNvSpPr/>
      </xdr:nvSpPr>
      <xdr:spPr>
        <a:xfrm>
          <a:off x="2552700" y="10560050"/>
          <a:ext cx="1625600" cy="1168400"/>
        </a:xfrm>
        <a:prstGeom prst="wedgeRectCallout">
          <a:avLst>
            <a:gd name="adj1" fmla="val -61491"/>
            <a:gd name="adj2" fmla="val -22390"/>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n-ea"/>
              <a:ea typeface="+mn-ea"/>
            </a:rPr>
            <a:t>費目の例です。</a:t>
          </a:r>
          <a:endParaRPr kumimoji="1" lang="en-US" altLang="ja-JP" sz="1000">
            <a:solidFill>
              <a:sysClr val="windowText" lastClr="000000"/>
            </a:solidFill>
            <a:latin typeface="+mn-ea"/>
            <a:ea typeface="+mn-ea"/>
          </a:endParaRPr>
        </a:p>
        <a:p>
          <a:pPr algn="l"/>
          <a:r>
            <a:rPr kumimoji="1" lang="ja-JP" altLang="en-US" sz="1000">
              <a:solidFill>
                <a:sysClr val="windowText" lastClr="000000"/>
              </a:solidFill>
              <a:latin typeface="+mn-ea"/>
              <a:ea typeface="+mn-ea"/>
            </a:rPr>
            <a:t>各団体でご使用の費目を</a:t>
          </a:r>
          <a:endParaRPr kumimoji="1" lang="en-US" altLang="ja-JP" sz="1000">
            <a:solidFill>
              <a:sysClr val="windowText" lastClr="000000"/>
            </a:solidFill>
            <a:latin typeface="+mn-ea"/>
            <a:ea typeface="+mn-ea"/>
          </a:endParaRPr>
        </a:p>
        <a:p>
          <a:pPr algn="l"/>
          <a:r>
            <a:rPr kumimoji="1" lang="ja-JP" altLang="en-US" sz="1000">
              <a:solidFill>
                <a:sysClr val="windowText" lastClr="000000"/>
              </a:solidFill>
              <a:latin typeface="+mn-ea"/>
              <a:ea typeface="+mn-ea"/>
            </a:rPr>
            <a:t>ご記入ください。</a:t>
          </a:r>
          <a:endParaRPr kumimoji="1" lang="en-US" altLang="ja-JP" sz="1000">
            <a:solidFill>
              <a:sysClr val="windowText" lastClr="000000"/>
            </a:solidFill>
            <a:latin typeface="+mn-ea"/>
            <a:ea typeface="+mn-ea"/>
          </a:endParaRPr>
        </a:p>
        <a:p>
          <a:pPr algn="l"/>
          <a:r>
            <a:rPr kumimoji="1" lang="ja-JP" altLang="en-US" sz="1000">
              <a:solidFill>
                <a:sysClr val="windowText" lastClr="000000"/>
              </a:solidFill>
              <a:latin typeface="+mn-ea"/>
              <a:ea typeface="+mn-ea"/>
            </a:rPr>
            <a:t>「当財団助成金」は必ず</a:t>
          </a:r>
          <a:endParaRPr kumimoji="1" lang="en-US" altLang="ja-JP" sz="1000">
            <a:solidFill>
              <a:sysClr val="windowText" lastClr="000000"/>
            </a:solidFill>
            <a:latin typeface="+mn-ea"/>
            <a:ea typeface="+mn-ea"/>
          </a:endParaRPr>
        </a:p>
        <a:p>
          <a:pPr algn="l"/>
          <a:r>
            <a:rPr kumimoji="1" lang="ja-JP" altLang="en-US" sz="1000">
              <a:solidFill>
                <a:sysClr val="windowText" lastClr="000000"/>
              </a:solidFill>
              <a:latin typeface="+mn-ea"/>
              <a:ea typeface="+mn-ea"/>
            </a:rPr>
            <a:t>ご記入ください。</a:t>
          </a:r>
        </a:p>
      </xdr:txBody>
    </xdr:sp>
    <xdr:clientData/>
  </xdr:twoCellAnchor>
  <xdr:twoCellAnchor>
    <xdr:from>
      <xdr:col>10</xdr:col>
      <xdr:colOff>114300</xdr:colOff>
      <xdr:row>53</xdr:row>
      <xdr:rowOff>38100</xdr:rowOff>
    </xdr:from>
    <xdr:to>
      <xdr:col>17</xdr:col>
      <xdr:colOff>19050</xdr:colOff>
      <xdr:row>56</xdr:row>
      <xdr:rowOff>101600</xdr:rowOff>
    </xdr:to>
    <xdr:sp macro="" textlink="">
      <xdr:nvSpPr>
        <xdr:cNvPr id="17" name="吹き出し: 四角形 16">
          <a:extLst>
            <a:ext uri="{FF2B5EF4-FFF2-40B4-BE49-F238E27FC236}">
              <a16:creationId xmlns:a16="http://schemas.microsoft.com/office/drawing/2014/main" id="{00000000-0008-0000-0100-000011000000}"/>
            </a:ext>
          </a:extLst>
        </xdr:cNvPr>
        <xdr:cNvSpPr/>
      </xdr:nvSpPr>
      <xdr:spPr>
        <a:xfrm>
          <a:off x="2514600" y="13061950"/>
          <a:ext cx="1625600" cy="806450"/>
        </a:xfrm>
        <a:prstGeom prst="wedgeRectCallout">
          <a:avLst>
            <a:gd name="adj1" fmla="val -61491"/>
            <a:gd name="adj2" fmla="val -22390"/>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n-ea"/>
              <a:ea typeface="+mn-ea"/>
            </a:rPr>
            <a:t>費目の例です。</a:t>
          </a:r>
          <a:endParaRPr kumimoji="1" lang="en-US" altLang="ja-JP" sz="1000">
            <a:solidFill>
              <a:sysClr val="windowText" lastClr="000000"/>
            </a:solidFill>
            <a:latin typeface="+mn-ea"/>
            <a:ea typeface="+mn-ea"/>
          </a:endParaRPr>
        </a:p>
        <a:p>
          <a:pPr algn="l"/>
          <a:r>
            <a:rPr kumimoji="1" lang="ja-JP" altLang="en-US" sz="1000">
              <a:solidFill>
                <a:sysClr val="windowText" lastClr="000000"/>
              </a:solidFill>
              <a:latin typeface="+mn-ea"/>
              <a:ea typeface="+mn-ea"/>
            </a:rPr>
            <a:t>各団体でご使用の費目を</a:t>
          </a:r>
          <a:endParaRPr kumimoji="1" lang="en-US" altLang="ja-JP" sz="1000">
            <a:solidFill>
              <a:sysClr val="windowText" lastClr="000000"/>
            </a:solidFill>
            <a:latin typeface="+mn-ea"/>
            <a:ea typeface="+mn-ea"/>
          </a:endParaRPr>
        </a:p>
        <a:p>
          <a:pPr algn="l"/>
          <a:r>
            <a:rPr kumimoji="1" lang="ja-JP" altLang="en-US" sz="1000">
              <a:solidFill>
                <a:sysClr val="windowText" lastClr="000000"/>
              </a:solidFill>
              <a:latin typeface="+mn-ea"/>
              <a:ea typeface="+mn-ea"/>
            </a:rPr>
            <a:t>ご記入ください。</a:t>
          </a:r>
        </a:p>
      </xdr:txBody>
    </xdr:sp>
    <xdr:clientData/>
  </xdr:twoCellAnchor>
  <xdr:twoCellAnchor>
    <xdr:from>
      <xdr:col>18</xdr:col>
      <xdr:colOff>50800</xdr:colOff>
      <xdr:row>53</xdr:row>
      <xdr:rowOff>190500</xdr:rowOff>
    </xdr:from>
    <xdr:to>
      <xdr:col>25</xdr:col>
      <xdr:colOff>50800</xdr:colOff>
      <xdr:row>58</xdr:row>
      <xdr:rowOff>107950</xdr:rowOff>
    </xdr:to>
    <xdr:sp macro="" textlink="">
      <xdr:nvSpPr>
        <xdr:cNvPr id="18" name="吹き出し: 四角形 17">
          <a:extLst>
            <a:ext uri="{FF2B5EF4-FFF2-40B4-BE49-F238E27FC236}">
              <a16:creationId xmlns:a16="http://schemas.microsoft.com/office/drawing/2014/main" id="{00000000-0008-0000-0100-000012000000}"/>
            </a:ext>
          </a:extLst>
        </xdr:cNvPr>
        <xdr:cNvSpPr/>
      </xdr:nvSpPr>
      <xdr:spPr>
        <a:xfrm>
          <a:off x="4406900" y="13214350"/>
          <a:ext cx="1873250" cy="1155700"/>
        </a:xfrm>
        <a:prstGeom prst="wedgeRectCallout">
          <a:avLst>
            <a:gd name="adj1" fmla="val -15397"/>
            <a:gd name="adj2" fmla="val -67272"/>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n-ea"/>
              <a:ea typeface="+mn-ea"/>
            </a:rPr>
            <a:t>交付申請額の使用予定明細をご記入ください。</a:t>
          </a:r>
          <a:endParaRPr kumimoji="1" lang="en-US" altLang="ja-JP" sz="1000">
            <a:solidFill>
              <a:sysClr val="windowText" lastClr="000000"/>
            </a:solidFill>
            <a:latin typeface="+mn-ea"/>
            <a:ea typeface="+mn-ea"/>
          </a:endParaRPr>
        </a:p>
        <a:p>
          <a:pPr algn="l"/>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費目ごとに</a:t>
          </a:r>
          <a:r>
            <a:rPr kumimoji="1" lang="en-US" altLang="ja-JP" sz="1000">
              <a:solidFill>
                <a:sysClr val="windowText" lastClr="000000"/>
              </a:solidFill>
              <a:latin typeface="+mn-ea"/>
              <a:ea typeface="+mn-ea"/>
            </a:rPr>
            <a:t>2</a:t>
          </a:r>
          <a:r>
            <a:rPr kumimoji="1" lang="ja-JP" altLang="en-US" sz="1000">
              <a:solidFill>
                <a:sysClr val="windowText" lastClr="000000"/>
              </a:solidFill>
              <a:latin typeface="+mn-ea"/>
              <a:ea typeface="+mn-ea"/>
            </a:rPr>
            <a:t>分の</a:t>
          </a:r>
          <a:r>
            <a:rPr kumimoji="1" lang="en-US" altLang="ja-JP" sz="1000">
              <a:solidFill>
                <a:sysClr val="windowText" lastClr="000000"/>
              </a:solidFill>
              <a:latin typeface="+mn-ea"/>
              <a:ea typeface="+mn-ea"/>
            </a:rPr>
            <a:t>1</a:t>
          </a:r>
          <a:r>
            <a:rPr kumimoji="1" lang="ja-JP" altLang="en-US" sz="1000">
              <a:solidFill>
                <a:sysClr val="windowText" lastClr="000000"/>
              </a:solidFill>
              <a:latin typeface="+mn-ea"/>
              <a:ea typeface="+mn-ea"/>
            </a:rPr>
            <a:t>以下の</a:t>
          </a:r>
          <a:endParaRPr kumimoji="1" lang="en-US" altLang="ja-JP" sz="1000">
            <a:solidFill>
              <a:sysClr val="windowText" lastClr="000000"/>
            </a:solidFill>
            <a:latin typeface="+mn-ea"/>
            <a:ea typeface="+mn-ea"/>
          </a:endParaRPr>
        </a:p>
        <a:p>
          <a:pPr algn="l"/>
          <a:r>
            <a:rPr kumimoji="1" lang="ja-JP" altLang="en-US" sz="1000">
              <a:solidFill>
                <a:sysClr val="windowText" lastClr="000000"/>
              </a:solidFill>
              <a:latin typeface="+mn-ea"/>
              <a:ea typeface="+mn-ea"/>
            </a:rPr>
            <a:t>　金額にする必要はありま</a:t>
          </a:r>
          <a:endParaRPr kumimoji="1" lang="en-US" altLang="ja-JP" sz="1000">
            <a:solidFill>
              <a:sysClr val="windowText" lastClr="000000"/>
            </a:solidFill>
            <a:latin typeface="+mn-ea"/>
            <a:ea typeface="+mn-ea"/>
          </a:endParaRPr>
        </a:p>
        <a:p>
          <a:pPr algn="l"/>
          <a:r>
            <a:rPr kumimoji="1" lang="ja-JP" altLang="en-US" sz="1000">
              <a:solidFill>
                <a:sysClr val="windowText" lastClr="000000"/>
              </a:solidFill>
              <a:latin typeface="+mn-ea"/>
              <a:ea typeface="+mn-ea"/>
            </a:rPr>
            <a:t>　せん。</a:t>
          </a:r>
        </a:p>
      </xdr:txBody>
    </xdr:sp>
    <xdr:clientData/>
  </xdr:twoCellAnchor>
  <xdr:twoCellAnchor>
    <xdr:from>
      <xdr:col>14</xdr:col>
      <xdr:colOff>241300</xdr:colOff>
      <xdr:row>73</xdr:row>
      <xdr:rowOff>158750</xdr:rowOff>
    </xdr:from>
    <xdr:to>
      <xdr:col>22</xdr:col>
      <xdr:colOff>127000</xdr:colOff>
      <xdr:row>76</xdr:row>
      <xdr:rowOff>222250</xdr:rowOff>
    </xdr:to>
    <xdr:sp macro="" textlink="">
      <xdr:nvSpPr>
        <xdr:cNvPr id="19" name="吹き出し: 四角形 18">
          <a:extLst>
            <a:ext uri="{FF2B5EF4-FFF2-40B4-BE49-F238E27FC236}">
              <a16:creationId xmlns:a16="http://schemas.microsoft.com/office/drawing/2014/main" id="{00000000-0008-0000-0100-000013000000}"/>
            </a:ext>
          </a:extLst>
        </xdr:cNvPr>
        <xdr:cNvSpPr/>
      </xdr:nvSpPr>
      <xdr:spPr>
        <a:xfrm>
          <a:off x="3619500" y="18053050"/>
          <a:ext cx="1879600" cy="806450"/>
        </a:xfrm>
        <a:prstGeom prst="wedgeRectCallout">
          <a:avLst>
            <a:gd name="adj1" fmla="val -24667"/>
            <a:gd name="adj2" fmla="val -67272"/>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n-ea"/>
              <a:ea typeface="+mn-ea"/>
            </a:rPr>
            <a:t>「助成金使用予定明細」の</a:t>
          </a:r>
          <a:endParaRPr kumimoji="1" lang="en-US" altLang="ja-JP" sz="1000">
            <a:solidFill>
              <a:sysClr val="windowText" lastClr="000000"/>
            </a:solidFill>
            <a:latin typeface="+mn-ea"/>
            <a:ea typeface="+mn-ea"/>
          </a:endParaRPr>
        </a:p>
        <a:p>
          <a:pPr algn="l"/>
          <a:r>
            <a:rPr kumimoji="1" lang="ja-JP" altLang="en-US" sz="1000">
              <a:solidFill>
                <a:sysClr val="windowText" lastClr="000000"/>
              </a:solidFill>
              <a:latin typeface="+mn-ea"/>
              <a:ea typeface="+mn-ea"/>
            </a:rPr>
            <a:t>費目について、内容をより</a:t>
          </a:r>
          <a:endParaRPr kumimoji="1" lang="en-US" altLang="ja-JP" sz="1000">
            <a:solidFill>
              <a:sysClr val="windowText" lastClr="000000"/>
            </a:solidFill>
            <a:latin typeface="+mn-ea"/>
            <a:ea typeface="+mn-ea"/>
          </a:endParaRPr>
        </a:p>
        <a:p>
          <a:pPr algn="l"/>
          <a:r>
            <a:rPr kumimoji="1" lang="ja-JP" altLang="en-US" sz="1000">
              <a:solidFill>
                <a:sysClr val="windowText" lastClr="000000"/>
              </a:solidFill>
              <a:latin typeface="+mn-ea"/>
              <a:ea typeface="+mn-ea"/>
            </a:rPr>
            <a:t>具体的に記載してください。</a:t>
          </a:r>
        </a:p>
      </xdr:txBody>
    </xdr:sp>
    <xdr:clientData/>
  </xdr:twoCellAnchor>
  <xdr:twoCellAnchor>
    <xdr:from>
      <xdr:col>11</xdr:col>
      <xdr:colOff>50800</xdr:colOff>
      <xdr:row>65</xdr:row>
      <xdr:rowOff>190500</xdr:rowOff>
    </xdr:from>
    <xdr:to>
      <xdr:col>16</xdr:col>
      <xdr:colOff>171450</xdr:colOff>
      <xdr:row>69</xdr:row>
      <xdr:rowOff>203200</xdr:rowOff>
    </xdr:to>
    <xdr:sp macro="" textlink="">
      <xdr:nvSpPr>
        <xdr:cNvPr id="20" name="吹き出し: 四角形 19">
          <a:extLst>
            <a:ext uri="{FF2B5EF4-FFF2-40B4-BE49-F238E27FC236}">
              <a16:creationId xmlns:a16="http://schemas.microsoft.com/office/drawing/2014/main" id="{00000000-0008-0000-0100-000014000000}"/>
            </a:ext>
          </a:extLst>
        </xdr:cNvPr>
        <xdr:cNvSpPr/>
      </xdr:nvSpPr>
      <xdr:spPr>
        <a:xfrm>
          <a:off x="2686050" y="16122650"/>
          <a:ext cx="1371600" cy="984250"/>
        </a:xfrm>
        <a:prstGeom prst="wedgeRectCallout">
          <a:avLst>
            <a:gd name="adj1" fmla="val -27507"/>
            <a:gd name="adj2" fmla="val -83020"/>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n-ea"/>
              <a:ea typeface="+mn-ea"/>
            </a:rPr>
            <a:t>収入予算の合計と</a:t>
          </a:r>
          <a:endParaRPr kumimoji="1" lang="en-US" altLang="ja-JP" sz="1000">
            <a:solidFill>
              <a:sysClr val="windowText" lastClr="000000"/>
            </a:solidFill>
            <a:latin typeface="+mn-ea"/>
            <a:ea typeface="+mn-ea"/>
          </a:endParaRPr>
        </a:p>
        <a:p>
          <a:pPr algn="l"/>
          <a:r>
            <a:rPr kumimoji="1" lang="ja-JP" altLang="en-US" sz="1000">
              <a:solidFill>
                <a:sysClr val="windowText" lastClr="000000"/>
              </a:solidFill>
              <a:latin typeface="+mn-ea"/>
              <a:ea typeface="+mn-ea"/>
            </a:rPr>
            <a:t>支出予算の合計が</a:t>
          </a:r>
          <a:endParaRPr kumimoji="1" lang="en-US" altLang="ja-JP" sz="1000">
            <a:solidFill>
              <a:sysClr val="windowText" lastClr="000000"/>
            </a:solidFill>
            <a:latin typeface="+mn-ea"/>
            <a:ea typeface="+mn-ea"/>
          </a:endParaRPr>
        </a:p>
        <a:p>
          <a:pPr algn="l"/>
          <a:r>
            <a:rPr kumimoji="1" lang="ja-JP" altLang="en-US" sz="1000">
              <a:solidFill>
                <a:sysClr val="windowText" lastClr="000000"/>
              </a:solidFill>
              <a:latin typeface="+mn-ea"/>
              <a:ea typeface="+mn-ea"/>
            </a:rPr>
            <a:t>一致することを確認してください。</a:t>
          </a:r>
          <a:endParaRPr kumimoji="1" lang="en-US" altLang="ja-JP" sz="1000">
            <a:solidFill>
              <a:sysClr val="windowText" lastClr="000000"/>
            </a:solidFill>
            <a:latin typeface="+mn-ea"/>
            <a:ea typeface="+mn-ea"/>
          </a:endParaRPr>
        </a:p>
      </xdr:txBody>
    </xdr:sp>
    <xdr:clientData/>
  </xdr:twoCellAnchor>
  <xdr:twoCellAnchor>
    <xdr:from>
      <xdr:col>20</xdr:col>
      <xdr:colOff>31750</xdr:colOff>
      <xdr:row>65</xdr:row>
      <xdr:rowOff>177800</xdr:rowOff>
    </xdr:from>
    <xdr:to>
      <xdr:col>25</xdr:col>
      <xdr:colOff>0</xdr:colOff>
      <xdr:row>69</xdr:row>
      <xdr:rowOff>190500</xdr:rowOff>
    </xdr:to>
    <xdr:sp macro="" textlink="">
      <xdr:nvSpPr>
        <xdr:cNvPr id="21" name="吹き出し: 四角形 20">
          <a:extLst>
            <a:ext uri="{FF2B5EF4-FFF2-40B4-BE49-F238E27FC236}">
              <a16:creationId xmlns:a16="http://schemas.microsoft.com/office/drawing/2014/main" id="{00000000-0008-0000-0100-000015000000}"/>
            </a:ext>
          </a:extLst>
        </xdr:cNvPr>
        <xdr:cNvSpPr/>
      </xdr:nvSpPr>
      <xdr:spPr>
        <a:xfrm>
          <a:off x="4857750" y="16109950"/>
          <a:ext cx="1371600" cy="984250"/>
        </a:xfrm>
        <a:prstGeom prst="wedgeRectCallout">
          <a:avLst>
            <a:gd name="adj1" fmla="val -27507"/>
            <a:gd name="adj2" fmla="val -83020"/>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n-ea"/>
              <a:ea typeface="+mn-ea"/>
            </a:rPr>
            <a:t>収入予算の「当財団助成金」と一致することを確認してください。</a:t>
          </a:r>
          <a:endParaRPr kumimoji="1" lang="en-US" altLang="ja-JP" sz="1000">
            <a:solidFill>
              <a:sysClr val="windowText" lastClr="000000"/>
            </a:solidFill>
            <a:latin typeface="+mn-ea"/>
            <a:ea typeface="+mn-ea"/>
          </a:endParaRPr>
        </a:p>
      </xdr:txBody>
    </xdr:sp>
    <xdr:clientData/>
  </xdr:twoCellAnchor>
  <xdr:twoCellAnchor>
    <xdr:from>
      <xdr:col>18</xdr:col>
      <xdr:colOff>158750</xdr:colOff>
      <xdr:row>89</xdr:row>
      <xdr:rowOff>82550</xdr:rowOff>
    </xdr:from>
    <xdr:to>
      <xdr:col>24</xdr:col>
      <xdr:colOff>190500</xdr:colOff>
      <xdr:row>92</xdr:row>
      <xdr:rowOff>44450</xdr:rowOff>
    </xdr:to>
    <xdr:sp macro="" textlink="">
      <xdr:nvSpPr>
        <xdr:cNvPr id="22" name="吹き出し: 四角形 21">
          <a:extLst>
            <a:ext uri="{FF2B5EF4-FFF2-40B4-BE49-F238E27FC236}">
              <a16:creationId xmlns:a16="http://schemas.microsoft.com/office/drawing/2014/main" id="{00000000-0008-0000-0100-000016000000}"/>
            </a:ext>
          </a:extLst>
        </xdr:cNvPr>
        <xdr:cNvSpPr/>
      </xdr:nvSpPr>
      <xdr:spPr>
        <a:xfrm>
          <a:off x="4514850" y="21882100"/>
          <a:ext cx="1593850" cy="609600"/>
        </a:xfrm>
        <a:prstGeom prst="wedgeRectCallout">
          <a:avLst>
            <a:gd name="adj1" fmla="val -64270"/>
            <a:gd name="adj2" fmla="val 21401"/>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latin typeface="+mn-ea"/>
              <a:ea typeface="+mn-ea"/>
            </a:rPr>
            <a:t>添付資料を確認し、</a:t>
          </a:r>
          <a:endParaRPr kumimoji="1" lang="en-US" altLang="ja-JP" sz="1000">
            <a:solidFill>
              <a:sysClr val="windowText" lastClr="000000"/>
            </a:solidFill>
            <a:latin typeface="+mn-ea"/>
            <a:ea typeface="+mn-ea"/>
          </a:endParaRPr>
        </a:p>
        <a:p>
          <a:pPr algn="l"/>
          <a:r>
            <a:rPr kumimoji="1" lang="ja-JP" altLang="en-US" sz="1000">
              <a:solidFill>
                <a:sysClr val="windowText" lastClr="000000"/>
              </a:solidFill>
              <a:latin typeface="+mn-ea"/>
              <a:ea typeface="+mn-ea"/>
            </a:rPr>
            <a:t>✓を付けてください。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4.xml"/><Relationship Id="rId3" Type="http://schemas.openxmlformats.org/officeDocument/2006/relationships/vmlDrawing" Target="../drawings/vmlDrawing1.vml"/><Relationship Id="rId7" Type="http://schemas.openxmlformats.org/officeDocument/2006/relationships/control" Target="../activeX/activeX3.xml"/><Relationship Id="rId12"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7.xml"/><Relationship Id="rId5" Type="http://schemas.openxmlformats.org/officeDocument/2006/relationships/image" Target="../media/image1.emf"/><Relationship Id="rId10" Type="http://schemas.openxmlformats.org/officeDocument/2006/relationships/control" Target="../activeX/activeX6.xml"/><Relationship Id="rId4" Type="http://schemas.openxmlformats.org/officeDocument/2006/relationships/control" Target="../activeX/activeX1.xml"/><Relationship Id="rId9" Type="http://schemas.openxmlformats.org/officeDocument/2006/relationships/control" Target="../activeX/activeX5.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11.xml"/><Relationship Id="rId3" Type="http://schemas.openxmlformats.org/officeDocument/2006/relationships/vmlDrawing" Target="../drawings/vmlDrawing2.vml"/><Relationship Id="rId7" Type="http://schemas.openxmlformats.org/officeDocument/2006/relationships/control" Target="../activeX/activeX10.xml"/><Relationship Id="rId12"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9.xml"/><Relationship Id="rId11" Type="http://schemas.openxmlformats.org/officeDocument/2006/relationships/control" Target="../activeX/activeX14.xml"/><Relationship Id="rId5" Type="http://schemas.openxmlformats.org/officeDocument/2006/relationships/image" Target="../media/image1.emf"/><Relationship Id="rId10" Type="http://schemas.openxmlformats.org/officeDocument/2006/relationships/control" Target="../activeX/activeX13.xml"/><Relationship Id="rId4" Type="http://schemas.openxmlformats.org/officeDocument/2006/relationships/control" Target="../activeX/activeX8.xml"/><Relationship Id="rId9" Type="http://schemas.openxmlformats.org/officeDocument/2006/relationships/control" Target="../activeX/activeX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122"/>
  <sheetViews>
    <sheetView tabSelected="1" view="pageBreakPreview" zoomScaleNormal="100" zoomScaleSheetLayoutView="100" workbookViewId="0">
      <selection activeCell="AD47" sqref="AD47"/>
    </sheetView>
  </sheetViews>
  <sheetFormatPr defaultColWidth="9" defaultRowHeight="17.25" customHeight="1" x14ac:dyDescent="0.55000000000000004"/>
  <cols>
    <col min="1" max="1" width="0.6640625" style="6" customWidth="1"/>
    <col min="2" max="2" width="1.4140625" style="6" customWidth="1"/>
    <col min="3" max="3" width="10.58203125" style="6" customWidth="1"/>
    <col min="4" max="4" width="1.4140625" style="6" customWidth="1"/>
    <col min="5" max="5" width="1" style="6" customWidth="1"/>
    <col min="6" max="7" width="3.58203125" style="6" customWidth="1"/>
    <col min="8" max="13" width="3.08203125" style="6" customWidth="1"/>
    <col min="14" max="15" width="3.58203125" style="6" customWidth="1"/>
    <col min="16" max="18" width="3.08203125" style="6" customWidth="1"/>
    <col min="19" max="19" width="2.58203125" style="6" customWidth="1"/>
    <col min="20" max="24" width="3.58203125" style="6" customWidth="1"/>
    <col min="25" max="25" width="4.08203125" style="6" customWidth="1"/>
    <col min="26" max="26" width="1.4140625" style="6" customWidth="1"/>
    <col min="27" max="27" width="0.6640625" style="6" customWidth="1"/>
    <col min="28" max="16384" width="9" style="6"/>
  </cols>
  <sheetData>
    <row r="1" spans="1:27" ht="17.25" customHeight="1" x14ac:dyDescent="0.2">
      <c r="A1" s="147"/>
      <c r="B1" s="148"/>
      <c r="C1" s="148"/>
      <c r="D1" s="148"/>
      <c r="E1" s="148"/>
      <c r="F1" s="148"/>
      <c r="G1" s="148"/>
      <c r="H1" s="148"/>
      <c r="I1" s="148"/>
      <c r="J1" s="148"/>
      <c r="K1" s="148"/>
      <c r="L1" s="1"/>
      <c r="M1" s="1"/>
      <c r="N1" s="1"/>
      <c r="O1" s="1"/>
      <c r="P1" s="1"/>
      <c r="Q1" s="95"/>
      <c r="R1" s="95" t="s">
        <v>0</v>
      </c>
      <c r="S1" s="161"/>
      <c r="T1" s="161"/>
      <c r="U1" s="96" t="s">
        <v>1</v>
      </c>
      <c r="V1" s="100"/>
      <c r="W1" s="97" t="s">
        <v>105</v>
      </c>
      <c r="X1" s="100"/>
      <c r="Y1" s="98" t="s">
        <v>106</v>
      </c>
      <c r="Z1" s="5"/>
      <c r="AA1" s="1"/>
    </row>
    <row r="2" spans="1:27" ht="17.25" customHeight="1" x14ac:dyDescent="0.55000000000000004">
      <c r="A2" s="1"/>
      <c r="B2" s="144" t="s">
        <v>4</v>
      </c>
      <c r="C2" s="144"/>
      <c r="D2" s="144"/>
      <c r="E2" s="144"/>
      <c r="F2" s="144"/>
      <c r="G2" s="144"/>
      <c r="H2" s="144"/>
      <c r="I2" s="144"/>
      <c r="J2" s="144"/>
      <c r="K2" s="144"/>
      <c r="L2" s="7"/>
      <c r="M2" s="8"/>
      <c r="N2" s="8"/>
      <c r="O2" s="8"/>
      <c r="P2" s="8"/>
      <c r="Q2" s="8"/>
      <c r="R2" s="8"/>
      <c r="S2" s="8"/>
      <c r="T2" s="1"/>
      <c r="U2" s="1"/>
      <c r="V2" s="1"/>
      <c r="W2" s="1"/>
      <c r="X2" s="1"/>
      <c r="Y2" s="1"/>
      <c r="Z2" s="1"/>
      <c r="AA2" s="1"/>
    </row>
    <row r="3" spans="1:27" ht="17.25" customHeight="1" x14ac:dyDescent="0.55000000000000004">
      <c r="A3" s="1"/>
      <c r="B3" s="144" t="s">
        <v>5</v>
      </c>
      <c r="C3" s="144"/>
      <c r="D3" s="144"/>
      <c r="E3" s="144"/>
      <c r="F3" s="144"/>
      <c r="G3" s="144"/>
      <c r="H3" s="144"/>
      <c r="I3" s="144"/>
      <c r="J3" s="144"/>
      <c r="K3" s="144"/>
      <c r="L3" s="8"/>
      <c r="M3" s="8"/>
      <c r="N3" s="8"/>
      <c r="O3" s="8"/>
      <c r="P3" s="8"/>
      <c r="Q3" s="8"/>
      <c r="R3" s="8"/>
      <c r="S3" s="8"/>
      <c r="T3" s="1"/>
      <c r="U3" s="1"/>
      <c r="V3" s="1"/>
      <c r="W3" s="1"/>
      <c r="X3" s="1"/>
      <c r="Y3" s="1"/>
      <c r="Z3" s="1"/>
      <c r="AA3" s="1"/>
    </row>
    <row r="4" spans="1:27" ht="20.25" customHeight="1" x14ac:dyDescent="0.55000000000000004">
      <c r="A4" s="1"/>
      <c r="B4" s="145"/>
      <c r="C4" s="145"/>
      <c r="D4" s="145"/>
      <c r="E4" s="145"/>
      <c r="F4" s="145"/>
      <c r="G4" s="145"/>
      <c r="H4" s="145"/>
      <c r="I4" s="145"/>
      <c r="J4" s="145"/>
      <c r="K4" s="145"/>
      <c r="L4" s="145"/>
      <c r="M4" s="145"/>
      <c r="N4" s="145"/>
      <c r="O4" s="145"/>
      <c r="P4" s="145"/>
      <c r="Q4" s="145"/>
      <c r="R4" s="145"/>
      <c r="S4" s="145"/>
      <c r="T4" s="145"/>
      <c r="U4" s="145"/>
      <c r="V4" s="145"/>
      <c r="W4" s="145"/>
      <c r="X4" s="145"/>
      <c r="Y4" s="145"/>
      <c r="Z4" s="1"/>
      <c r="AA4" s="1"/>
    </row>
    <row r="5" spans="1:27" ht="27" customHeight="1" x14ac:dyDescent="0.55000000000000004">
      <c r="A5" s="1"/>
      <c r="B5" s="1"/>
      <c r="C5" s="9"/>
      <c r="D5" s="10"/>
      <c r="E5" s="146" t="s">
        <v>6</v>
      </c>
      <c r="F5" s="146"/>
      <c r="G5" s="146"/>
      <c r="H5" s="146"/>
      <c r="I5" s="146"/>
      <c r="J5" s="146"/>
      <c r="K5" s="146"/>
      <c r="L5" s="146"/>
      <c r="M5" s="146"/>
      <c r="N5" s="146"/>
      <c r="O5" s="146"/>
      <c r="P5" s="146"/>
      <c r="Q5" s="146"/>
      <c r="R5" s="146"/>
      <c r="S5" s="146"/>
      <c r="T5" s="146"/>
      <c r="U5" s="146"/>
      <c r="V5" s="146"/>
      <c r="W5" s="11"/>
      <c r="X5" s="9"/>
      <c r="Y5" s="12"/>
      <c r="Z5" s="1"/>
      <c r="AA5" s="1"/>
    </row>
    <row r="6" spans="1:27" ht="12" customHeight="1" x14ac:dyDescent="0.55000000000000004">
      <c r="A6" s="1"/>
      <c r="B6" s="145"/>
      <c r="C6" s="145"/>
      <c r="D6" s="145"/>
      <c r="E6" s="145"/>
      <c r="F6" s="145"/>
      <c r="G6" s="145"/>
      <c r="H6" s="145"/>
      <c r="I6" s="145"/>
      <c r="J6" s="145"/>
      <c r="K6" s="145"/>
      <c r="L6" s="145"/>
      <c r="M6" s="145"/>
      <c r="N6" s="145"/>
      <c r="O6" s="145"/>
      <c r="P6" s="145"/>
      <c r="Q6" s="145"/>
      <c r="R6" s="145"/>
      <c r="S6" s="145"/>
      <c r="T6" s="145"/>
      <c r="U6" s="145"/>
      <c r="V6" s="145"/>
      <c r="W6" s="145"/>
      <c r="X6" s="145"/>
      <c r="Y6" s="145"/>
      <c r="Z6" s="1"/>
      <c r="AA6" s="70"/>
    </row>
    <row r="7" spans="1:27" ht="21" customHeight="1" x14ac:dyDescent="0.55000000000000004">
      <c r="A7" s="1"/>
      <c r="B7" s="157" t="s">
        <v>100</v>
      </c>
      <c r="C7" s="157"/>
      <c r="D7" s="158" t="s">
        <v>101</v>
      </c>
      <c r="E7" s="158"/>
      <c r="F7" s="158"/>
      <c r="G7" s="158"/>
      <c r="H7" s="158"/>
      <c r="I7" s="158"/>
      <c r="J7" s="158"/>
      <c r="K7" s="158"/>
      <c r="L7" s="158"/>
      <c r="M7" s="158"/>
      <c r="N7" s="158"/>
      <c r="O7" s="158"/>
      <c r="P7" s="158"/>
      <c r="Q7" s="158"/>
      <c r="R7" s="158"/>
      <c r="S7" s="158"/>
      <c r="T7" s="158"/>
      <c r="U7" s="158"/>
      <c r="V7" s="158"/>
      <c r="W7" s="158"/>
      <c r="X7" s="158"/>
      <c r="Y7" s="158"/>
      <c r="Z7" s="13"/>
      <c r="AA7" s="70"/>
    </row>
    <row r="8" spans="1:27" ht="21" customHeight="1" x14ac:dyDescent="0.55000000000000004">
      <c r="A8" s="1"/>
      <c r="B8" s="159" t="s">
        <v>102</v>
      </c>
      <c r="C8" s="159"/>
      <c r="D8" s="159"/>
      <c r="E8" s="159"/>
      <c r="F8" s="159"/>
      <c r="G8" s="159"/>
      <c r="H8" s="159"/>
      <c r="I8" s="159"/>
      <c r="J8" s="159"/>
      <c r="K8" s="159"/>
      <c r="L8" s="159"/>
      <c r="M8" s="159"/>
      <c r="N8" s="159"/>
      <c r="O8" s="159"/>
      <c r="P8" s="159"/>
      <c r="Q8" s="159"/>
      <c r="R8" s="159"/>
      <c r="S8" s="159"/>
      <c r="T8" s="159"/>
      <c r="U8" s="159"/>
      <c r="V8" s="159"/>
      <c r="W8" s="159"/>
      <c r="X8" s="159"/>
      <c r="Y8" s="159"/>
      <c r="Z8" s="159"/>
      <c r="AA8" s="70"/>
    </row>
    <row r="9" spans="1:27" ht="7.5" customHeight="1" x14ac:dyDescent="0.55000000000000004">
      <c r="A9" s="1"/>
      <c r="B9" s="145"/>
      <c r="C9" s="145"/>
      <c r="D9" s="145"/>
      <c r="E9" s="145"/>
      <c r="F9" s="145"/>
      <c r="G9" s="145"/>
      <c r="H9" s="145"/>
      <c r="I9" s="145"/>
      <c r="J9" s="145"/>
      <c r="K9" s="145"/>
      <c r="L9" s="145"/>
      <c r="M9" s="145"/>
      <c r="N9" s="145"/>
      <c r="O9" s="145"/>
      <c r="P9" s="145"/>
      <c r="Q9" s="145"/>
      <c r="R9" s="145"/>
      <c r="S9" s="145"/>
      <c r="T9" s="145"/>
      <c r="U9" s="145"/>
      <c r="V9" s="145"/>
      <c r="W9" s="145"/>
      <c r="X9" s="145"/>
      <c r="Y9" s="145"/>
      <c r="Z9" s="145"/>
      <c r="AA9" s="70"/>
    </row>
    <row r="10" spans="1:27" ht="17.25" customHeight="1" x14ac:dyDescent="0.2">
      <c r="A10" s="149" t="s">
        <v>7</v>
      </c>
      <c r="B10" s="149"/>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
    </row>
    <row r="11" spans="1:27" ht="30" customHeight="1" x14ac:dyDescent="0.55000000000000004">
      <c r="A11" s="1"/>
      <c r="B11" s="14"/>
      <c r="C11" s="15" t="s">
        <v>8</v>
      </c>
      <c r="D11" s="16"/>
      <c r="E11" s="160"/>
      <c r="F11" s="128"/>
      <c r="G11" s="128"/>
      <c r="H11" s="128"/>
      <c r="I11" s="128"/>
      <c r="J11" s="128"/>
      <c r="K11" s="128"/>
      <c r="L11" s="128"/>
      <c r="M11" s="128"/>
      <c r="N11" s="128"/>
      <c r="O11" s="128"/>
      <c r="P11" s="128"/>
      <c r="Q11" s="128"/>
      <c r="R11" s="128"/>
      <c r="S11" s="128"/>
      <c r="T11" s="128"/>
      <c r="U11" s="128"/>
      <c r="V11" s="128"/>
      <c r="W11" s="128"/>
      <c r="X11" s="128"/>
      <c r="Y11" s="128"/>
      <c r="Z11" s="129"/>
      <c r="AA11" s="1"/>
    </row>
    <row r="12" spans="1:27" ht="30" customHeight="1" x14ac:dyDescent="0.55000000000000004">
      <c r="A12" s="1"/>
      <c r="B12" s="14"/>
      <c r="C12" s="15" t="s">
        <v>9</v>
      </c>
      <c r="D12" s="16"/>
      <c r="E12" s="106"/>
      <c r="F12" s="107"/>
      <c r="G12" s="107"/>
      <c r="H12" s="107"/>
      <c r="I12" s="107"/>
      <c r="J12" s="107"/>
      <c r="K12" s="107"/>
      <c r="L12" s="107"/>
      <c r="M12" s="107"/>
      <c r="N12" s="107"/>
      <c r="O12" s="107"/>
      <c r="P12" s="107"/>
      <c r="Q12" s="107"/>
      <c r="R12" s="107"/>
      <c r="S12" s="107"/>
      <c r="T12" s="107"/>
      <c r="U12" s="107"/>
      <c r="V12" s="107"/>
      <c r="W12" s="150" t="s">
        <v>10</v>
      </c>
      <c r="X12" s="150"/>
      <c r="Y12" s="150"/>
      <c r="Z12" s="151"/>
      <c r="AA12" s="1"/>
    </row>
    <row r="13" spans="1:27" ht="15" customHeight="1" x14ac:dyDescent="0.55000000000000004">
      <c r="A13" s="1"/>
      <c r="B13" s="18"/>
      <c r="C13" s="152" t="s">
        <v>11</v>
      </c>
      <c r="D13" s="19"/>
      <c r="E13" s="20"/>
      <c r="F13" s="21" t="s">
        <v>12</v>
      </c>
      <c r="G13" s="154"/>
      <c r="H13" s="154"/>
      <c r="I13" s="154"/>
      <c r="J13" s="154"/>
      <c r="K13" s="154"/>
      <c r="L13" s="155"/>
      <c r="M13" s="155"/>
      <c r="N13" s="155"/>
      <c r="O13" s="155"/>
      <c r="P13" s="155"/>
      <c r="Q13" s="155"/>
      <c r="R13" s="155"/>
      <c r="S13" s="155"/>
      <c r="T13" s="155"/>
      <c r="U13" s="155"/>
      <c r="V13" s="155"/>
      <c r="W13" s="155"/>
      <c r="X13" s="155"/>
      <c r="Y13" s="155"/>
      <c r="Z13" s="156"/>
      <c r="AA13" s="1"/>
    </row>
    <row r="14" spans="1:27" ht="19.5" customHeight="1" x14ac:dyDescent="0.55000000000000004">
      <c r="A14" s="1"/>
      <c r="B14" s="22"/>
      <c r="C14" s="153"/>
      <c r="D14" s="23"/>
      <c r="E14" s="162"/>
      <c r="F14" s="163"/>
      <c r="G14" s="163"/>
      <c r="H14" s="163"/>
      <c r="I14" s="163"/>
      <c r="J14" s="163"/>
      <c r="K14" s="163"/>
      <c r="L14" s="163"/>
      <c r="M14" s="163"/>
      <c r="N14" s="163"/>
      <c r="O14" s="163"/>
      <c r="P14" s="163"/>
      <c r="Q14" s="163"/>
      <c r="R14" s="163"/>
      <c r="S14" s="163"/>
      <c r="T14" s="163"/>
      <c r="U14" s="163"/>
      <c r="V14" s="163"/>
      <c r="W14" s="163"/>
      <c r="X14" s="163"/>
      <c r="Y14" s="163"/>
      <c r="Z14" s="164"/>
      <c r="AA14" s="1"/>
    </row>
    <row r="15" spans="1:27" ht="24" customHeight="1" x14ac:dyDescent="0.55000000000000004">
      <c r="A15" s="1"/>
      <c r="B15" s="14"/>
      <c r="C15" s="15" t="s">
        <v>13</v>
      </c>
      <c r="D15" s="16"/>
      <c r="E15" s="106"/>
      <c r="F15" s="107"/>
      <c r="G15" s="107"/>
      <c r="H15" s="107"/>
      <c r="I15" s="107"/>
      <c r="J15" s="107"/>
      <c r="K15" s="107"/>
      <c r="L15" s="107"/>
      <c r="M15" s="107"/>
      <c r="N15" s="107"/>
      <c r="O15" s="107"/>
      <c r="P15" s="107"/>
      <c r="Q15" s="107"/>
      <c r="R15" s="107"/>
      <c r="S15" s="107"/>
      <c r="T15" s="107"/>
      <c r="U15" s="107"/>
      <c r="V15" s="107"/>
      <c r="W15" s="107"/>
      <c r="X15" s="107"/>
      <c r="Y15" s="107"/>
      <c r="Z15" s="108"/>
      <c r="AA15" s="1"/>
    </row>
    <row r="16" spans="1:27" ht="20.25" customHeight="1" x14ac:dyDescent="0.2">
      <c r="A16" s="149" t="s">
        <v>14</v>
      </c>
      <c r="B16" s="149"/>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
    </row>
    <row r="17" spans="1:27" ht="30" customHeight="1" x14ac:dyDescent="0.55000000000000004">
      <c r="A17" s="1"/>
      <c r="B17" s="14"/>
      <c r="C17" s="15" t="s">
        <v>15</v>
      </c>
      <c r="D17" s="16"/>
      <c r="E17" s="106"/>
      <c r="F17" s="107"/>
      <c r="G17" s="107"/>
      <c r="H17" s="107"/>
      <c r="I17" s="107"/>
      <c r="J17" s="107"/>
      <c r="K17" s="107"/>
      <c r="L17" s="107"/>
      <c r="M17" s="107"/>
      <c r="N17" s="107"/>
      <c r="O17" s="107"/>
      <c r="P17" s="107"/>
      <c r="Q17" s="107"/>
      <c r="R17" s="107"/>
      <c r="S17" s="107"/>
      <c r="T17" s="107"/>
      <c r="U17" s="107"/>
      <c r="V17" s="107"/>
      <c r="W17" s="107"/>
      <c r="X17" s="107"/>
      <c r="Y17" s="107"/>
      <c r="Z17" s="108"/>
      <c r="AA17" s="1"/>
    </row>
    <row r="18" spans="1:27" ht="22.5" customHeight="1" x14ac:dyDescent="0.55000000000000004">
      <c r="A18" s="1"/>
      <c r="B18" s="18"/>
      <c r="C18" s="25" t="s">
        <v>16</v>
      </c>
      <c r="D18" s="19"/>
      <c r="E18" s="18"/>
      <c r="F18" s="121" t="s">
        <v>17</v>
      </c>
      <c r="G18" s="121"/>
      <c r="H18" s="121"/>
      <c r="I18" s="121"/>
      <c r="J18" s="121"/>
      <c r="K18" s="121"/>
      <c r="L18" s="121"/>
      <c r="M18" s="121"/>
      <c r="N18" s="121"/>
      <c r="O18" s="121"/>
      <c r="P18" s="121"/>
      <c r="Q18" s="121"/>
      <c r="R18" s="121"/>
      <c r="S18" s="121"/>
      <c r="T18" s="121"/>
      <c r="U18" s="121"/>
      <c r="V18" s="121"/>
      <c r="W18" s="121"/>
      <c r="X18" s="121"/>
      <c r="Y18" s="121"/>
      <c r="Z18" s="26"/>
      <c r="AA18" s="1"/>
    </row>
    <row r="19" spans="1:27" ht="15.75" customHeight="1" x14ac:dyDescent="0.55000000000000004">
      <c r="A19" s="1"/>
      <c r="B19" s="18"/>
      <c r="C19" s="132" t="s">
        <v>18</v>
      </c>
      <c r="D19" s="19"/>
      <c r="E19" s="20"/>
      <c r="F19" s="134" t="s">
        <v>19</v>
      </c>
      <c r="G19" s="134"/>
      <c r="H19" s="134"/>
      <c r="I19" s="134"/>
      <c r="J19" s="134"/>
      <c r="K19" s="134"/>
      <c r="L19" s="134"/>
      <c r="M19" s="134"/>
      <c r="N19" s="134"/>
      <c r="O19" s="134"/>
      <c r="P19" s="134"/>
      <c r="Q19" s="134"/>
      <c r="R19" s="134"/>
      <c r="S19" s="134"/>
      <c r="T19" s="134"/>
      <c r="U19" s="134"/>
      <c r="V19" s="134"/>
      <c r="W19" s="134"/>
      <c r="X19" s="134"/>
      <c r="Y19" s="134"/>
      <c r="Z19" s="135"/>
      <c r="AA19" s="1"/>
    </row>
    <row r="20" spans="1:27" ht="18" customHeight="1" x14ac:dyDescent="0.55000000000000004">
      <c r="A20" s="1"/>
      <c r="B20" s="27"/>
      <c r="C20" s="133"/>
      <c r="D20" s="28"/>
      <c r="E20" s="109"/>
      <c r="F20" s="110"/>
      <c r="G20" s="110"/>
      <c r="H20" s="110"/>
      <c r="I20" s="110"/>
      <c r="J20" s="110"/>
      <c r="K20" s="110"/>
      <c r="L20" s="110"/>
      <c r="M20" s="110"/>
      <c r="N20" s="110"/>
      <c r="O20" s="110"/>
      <c r="P20" s="110"/>
      <c r="Q20" s="110"/>
      <c r="R20" s="110"/>
      <c r="S20" s="110"/>
      <c r="T20" s="110"/>
      <c r="U20" s="110"/>
      <c r="V20" s="110"/>
      <c r="W20" s="110"/>
      <c r="X20" s="110"/>
      <c r="Y20" s="110"/>
      <c r="Z20" s="111"/>
      <c r="AA20" s="1"/>
    </row>
    <row r="21" spans="1:27" ht="18" customHeight="1" x14ac:dyDescent="0.55000000000000004">
      <c r="A21" s="1"/>
      <c r="B21" s="27"/>
      <c r="C21" s="133"/>
      <c r="D21" s="28"/>
      <c r="E21" s="109"/>
      <c r="F21" s="110"/>
      <c r="G21" s="110"/>
      <c r="H21" s="110"/>
      <c r="I21" s="110"/>
      <c r="J21" s="110"/>
      <c r="K21" s="110"/>
      <c r="L21" s="110"/>
      <c r="M21" s="110"/>
      <c r="N21" s="110"/>
      <c r="O21" s="110"/>
      <c r="P21" s="110"/>
      <c r="Q21" s="110"/>
      <c r="R21" s="110"/>
      <c r="S21" s="110"/>
      <c r="T21" s="110"/>
      <c r="U21" s="110"/>
      <c r="V21" s="110"/>
      <c r="W21" s="110"/>
      <c r="X21" s="110"/>
      <c r="Y21" s="110"/>
      <c r="Z21" s="111"/>
      <c r="AA21" s="1"/>
    </row>
    <row r="22" spans="1:27" ht="18" customHeight="1" x14ac:dyDescent="0.55000000000000004">
      <c r="A22" s="1"/>
      <c r="B22" s="27"/>
      <c r="C22" s="133"/>
      <c r="D22" s="28"/>
      <c r="E22" s="109"/>
      <c r="F22" s="110"/>
      <c r="G22" s="110"/>
      <c r="H22" s="110"/>
      <c r="I22" s="110"/>
      <c r="J22" s="110"/>
      <c r="K22" s="110"/>
      <c r="L22" s="110"/>
      <c r="M22" s="110"/>
      <c r="N22" s="110"/>
      <c r="O22" s="110"/>
      <c r="P22" s="110"/>
      <c r="Q22" s="110"/>
      <c r="R22" s="110"/>
      <c r="S22" s="110"/>
      <c r="T22" s="110"/>
      <c r="U22" s="110"/>
      <c r="V22" s="110"/>
      <c r="W22" s="110"/>
      <c r="X22" s="110"/>
      <c r="Y22" s="110"/>
      <c r="Z22" s="111"/>
      <c r="AA22" s="1"/>
    </row>
    <row r="23" spans="1:27" ht="18" customHeight="1" x14ac:dyDescent="0.2">
      <c r="A23" s="1"/>
      <c r="B23" s="27"/>
      <c r="C23" s="30"/>
      <c r="D23" s="28"/>
      <c r="E23" s="109"/>
      <c r="F23" s="110"/>
      <c r="G23" s="110"/>
      <c r="H23" s="110"/>
      <c r="I23" s="110"/>
      <c r="J23" s="110"/>
      <c r="K23" s="110"/>
      <c r="L23" s="110"/>
      <c r="M23" s="110"/>
      <c r="N23" s="110"/>
      <c r="O23" s="110"/>
      <c r="P23" s="110"/>
      <c r="Q23" s="110"/>
      <c r="R23" s="110"/>
      <c r="S23" s="110"/>
      <c r="T23" s="110"/>
      <c r="U23" s="110"/>
      <c r="V23" s="110"/>
      <c r="W23" s="110"/>
      <c r="X23" s="110"/>
      <c r="Y23" s="110"/>
      <c r="Z23" s="111"/>
      <c r="AA23" s="1"/>
    </row>
    <row r="24" spans="1:27" ht="18" customHeight="1" x14ac:dyDescent="0.55000000000000004">
      <c r="A24" s="1"/>
      <c r="B24" s="27"/>
      <c r="C24" s="31" t="s">
        <v>20</v>
      </c>
      <c r="D24" s="28"/>
      <c r="E24" s="109"/>
      <c r="F24" s="110"/>
      <c r="G24" s="110"/>
      <c r="H24" s="110"/>
      <c r="I24" s="110"/>
      <c r="J24" s="110"/>
      <c r="K24" s="110"/>
      <c r="L24" s="110"/>
      <c r="M24" s="110"/>
      <c r="N24" s="110"/>
      <c r="O24" s="110"/>
      <c r="P24" s="110"/>
      <c r="Q24" s="110"/>
      <c r="R24" s="110"/>
      <c r="S24" s="110"/>
      <c r="T24" s="110"/>
      <c r="U24" s="110"/>
      <c r="V24" s="110"/>
      <c r="W24" s="110"/>
      <c r="X24" s="110"/>
      <c r="Y24" s="110"/>
      <c r="Z24" s="111"/>
      <c r="AA24" s="1"/>
    </row>
    <row r="25" spans="1:27" ht="18" customHeight="1" x14ac:dyDescent="0.55000000000000004">
      <c r="A25" s="1"/>
      <c r="B25" s="27"/>
      <c r="C25" s="31" t="s">
        <v>21</v>
      </c>
      <c r="D25" s="28"/>
      <c r="E25" s="109"/>
      <c r="F25" s="110"/>
      <c r="G25" s="110"/>
      <c r="H25" s="110"/>
      <c r="I25" s="110"/>
      <c r="J25" s="110"/>
      <c r="K25" s="110"/>
      <c r="L25" s="110"/>
      <c r="M25" s="110"/>
      <c r="N25" s="110"/>
      <c r="O25" s="110"/>
      <c r="P25" s="110"/>
      <c r="Q25" s="110"/>
      <c r="R25" s="110"/>
      <c r="S25" s="110"/>
      <c r="T25" s="110"/>
      <c r="U25" s="110"/>
      <c r="V25" s="110"/>
      <c r="W25" s="110"/>
      <c r="X25" s="110"/>
      <c r="Y25" s="110"/>
      <c r="Z25" s="111"/>
      <c r="AA25" s="1"/>
    </row>
    <row r="26" spans="1:27" ht="18" customHeight="1" x14ac:dyDescent="0.55000000000000004">
      <c r="A26" s="1"/>
      <c r="B26" s="27"/>
      <c r="C26" s="31" t="s">
        <v>22</v>
      </c>
      <c r="D26" s="28"/>
      <c r="E26" s="109"/>
      <c r="F26" s="110"/>
      <c r="G26" s="110"/>
      <c r="H26" s="110"/>
      <c r="I26" s="110"/>
      <c r="J26" s="110"/>
      <c r="K26" s="110"/>
      <c r="L26" s="110"/>
      <c r="M26" s="110"/>
      <c r="N26" s="110"/>
      <c r="O26" s="110"/>
      <c r="P26" s="110"/>
      <c r="Q26" s="110"/>
      <c r="R26" s="110"/>
      <c r="S26" s="110"/>
      <c r="T26" s="110"/>
      <c r="U26" s="110"/>
      <c r="V26" s="110"/>
      <c r="W26" s="110"/>
      <c r="X26" s="110"/>
      <c r="Y26" s="110"/>
      <c r="Z26" s="111"/>
      <c r="AA26" s="1"/>
    </row>
    <row r="27" spans="1:27" ht="18" customHeight="1" x14ac:dyDescent="0.55000000000000004">
      <c r="A27" s="1"/>
      <c r="B27" s="27"/>
      <c r="C27" s="31" t="s">
        <v>23</v>
      </c>
      <c r="D27" s="28"/>
      <c r="E27" s="109"/>
      <c r="F27" s="110"/>
      <c r="G27" s="110"/>
      <c r="H27" s="110"/>
      <c r="I27" s="110"/>
      <c r="J27" s="110"/>
      <c r="K27" s="110"/>
      <c r="L27" s="110"/>
      <c r="M27" s="110"/>
      <c r="N27" s="110"/>
      <c r="O27" s="110"/>
      <c r="P27" s="110"/>
      <c r="Q27" s="110"/>
      <c r="R27" s="110"/>
      <c r="S27" s="110"/>
      <c r="T27" s="110"/>
      <c r="U27" s="110"/>
      <c r="V27" s="110"/>
      <c r="W27" s="110"/>
      <c r="X27" s="110"/>
      <c r="Y27" s="110"/>
      <c r="Z27" s="111"/>
      <c r="AA27" s="1"/>
    </row>
    <row r="28" spans="1:27" ht="18" customHeight="1" x14ac:dyDescent="0.55000000000000004">
      <c r="A28" s="1"/>
      <c r="B28" s="27"/>
      <c r="C28" s="31" t="s">
        <v>24</v>
      </c>
      <c r="D28" s="28"/>
      <c r="E28" s="109"/>
      <c r="F28" s="110"/>
      <c r="G28" s="110"/>
      <c r="H28" s="110"/>
      <c r="I28" s="110"/>
      <c r="J28" s="110"/>
      <c r="K28" s="110"/>
      <c r="L28" s="110"/>
      <c r="M28" s="110"/>
      <c r="N28" s="110"/>
      <c r="O28" s="110"/>
      <c r="P28" s="110"/>
      <c r="Q28" s="110"/>
      <c r="R28" s="110"/>
      <c r="S28" s="110"/>
      <c r="T28" s="110"/>
      <c r="U28" s="110"/>
      <c r="V28" s="110"/>
      <c r="W28" s="110"/>
      <c r="X28" s="110"/>
      <c r="Y28" s="110"/>
      <c r="Z28" s="111"/>
      <c r="AA28" s="1"/>
    </row>
    <row r="29" spans="1:27" ht="18" customHeight="1" x14ac:dyDescent="0.55000000000000004">
      <c r="A29" s="1"/>
      <c r="B29" s="27"/>
      <c r="C29" s="31" t="s">
        <v>25</v>
      </c>
      <c r="D29" s="28"/>
      <c r="E29" s="109"/>
      <c r="F29" s="110"/>
      <c r="G29" s="110"/>
      <c r="H29" s="110"/>
      <c r="I29" s="110"/>
      <c r="J29" s="110"/>
      <c r="K29" s="110"/>
      <c r="L29" s="110"/>
      <c r="M29" s="110"/>
      <c r="N29" s="110"/>
      <c r="O29" s="110"/>
      <c r="P29" s="110"/>
      <c r="Q29" s="110"/>
      <c r="R29" s="110"/>
      <c r="S29" s="110"/>
      <c r="T29" s="110"/>
      <c r="U29" s="110"/>
      <c r="V29" s="110"/>
      <c r="W29" s="110"/>
      <c r="X29" s="110"/>
      <c r="Y29" s="110"/>
      <c r="Z29" s="111"/>
      <c r="AA29" s="1"/>
    </row>
    <row r="30" spans="1:27" ht="18" customHeight="1" x14ac:dyDescent="0.55000000000000004">
      <c r="A30" s="1"/>
      <c r="B30" s="27"/>
      <c r="C30" s="32"/>
      <c r="D30" s="28"/>
      <c r="E30" s="109"/>
      <c r="F30" s="110"/>
      <c r="G30" s="110"/>
      <c r="H30" s="110"/>
      <c r="I30" s="110"/>
      <c r="J30" s="110"/>
      <c r="K30" s="110"/>
      <c r="L30" s="110"/>
      <c r="M30" s="110"/>
      <c r="N30" s="110"/>
      <c r="O30" s="110"/>
      <c r="P30" s="110"/>
      <c r="Q30" s="110"/>
      <c r="R30" s="110"/>
      <c r="S30" s="110"/>
      <c r="T30" s="110"/>
      <c r="U30" s="110"/>
      <c r="V30" s="110"/>
      <c r="W30" s="110"/>
      <c r="X30" s="110"/>
      <c r="Y30" s="110"/>
      <c r="Z30" s="111"/>
      <c r="AA30" s="1"/>
    </row>
    <row r="31" spans="1:27" ht="12.75" customHeight="1" x14ac:dyDescent="0.55000000000000004">
      <c r="A31" s="1"/>
      <c r="B31" s="22"/>
      <c r="C31" s="33"/>
      <c r="D31" s="23"/>
      <c r="E31" s="112"/>
      <c r="F31" s="113"/>
      <c r="G31" s="113"/>
      <c r="H31" s="113"/>
      <c r="I31" s="113"/>
      <c r="J31" s="113"/>
      <c r="K31" s="113"/>
      <c r="L31" s="113"/>
      <c r="M31" s="113"/>
      <c r="N31" s="113"/>
      <c r="O31" s="113"/>
      <c r="P31" s="113"/>
      <c r="Q31" s="113"/>
      <c r="R31" s="113"/>
      <c r="S31" s="113"/>
      <c r="T31" s="113"/>
      <c r="U31" s="113"/>
      <c r="V31" s="113"/>
      <c r="W31" s="113"/>
      <c r="X31" s="113"/>
      <c r="Y31" s="113"/>
      <c r="Z31" s="114"/>
      <c r="AA31" s="1"/>
    </row>
    <row r="32" spans="1:27" ht="24" customHeight="1" x14ac:dyDescent="0.55000000000000004">
      <c r="A32" s="1"/>
      <c r="B32" s="14"/>
      <c r="C32" s="15" t="s">
        <v>26</v>
      </c>
      <c r="D32" s="16"/>
      <c r="E32" s="14"/>
      <c r="F32" s="123"/>
      <c r="G32" s="123"/>
      <c r="H32" s="35" t="s">
        <v>1</v>
      </c>
      <c r="I32" s="92"/>
      <c r="J32" s="35" t="s">
        <v>27</v>
      </c>
      <c r="K32" s="92"/>
      <c r="L32" s="35" t="s">
        <v>28</v>
      </c>
      <c r="M32" s="35" t="s">
        <v>29</v>
      </c>
      <c r="N32" s="123"/>
      <c r="O32" s="123"/>
      <c r="P32" s="35" t="s">
        <v>1</v>
      </c>
      <c r="Q32" s="92"/>
      <c r="R32" s="93" t="s">
        <v>27</v>
      </c>
      <c r="S32" s="92"/>
      <c r="T32" s="35" t="s">
        <v>28</v>
      </c>
      <c r="U32" s="121" t="s">
        <v>107</v>
      </c>
      <c r="V32" s="121"/>
      <c r="W32" s="121"/>
      <c r="X32" s="94"/>
      <c r="Y32" s="24" t="s">
        <v>30</v>
      </c>
      <c r="Z32" s="16"/>
      <c r="AA32" s="1"/>
    </row>
    <row r="33" spans="1:28" ht="21" customHeight="1" x14ac:dyDescent="0.55000000000000004">
      <c r="A33" s="1"/>
      <c r="B33" s="18"/>
      <c r="C33" s="136" t="s">
        <v>31</v>
      </c>
      <c r="D33" s="19"/>
      <c r="E33" s="18"/>
      <c r="F33" s="138" t="s">
        <v>32</v>
      </c>
      <c r="G33" s="138"/>
      <c r="H33" s="138"/>
      <c r="I33" s="138"/>
      <c r="J33" s="138"/>
      <c r="K33" s="139"/>
      <c r="L33" s="139"/>
      <c r="M33" s="36" t="s">
        <v>33</v>
      </c>
      <c r="N33" s="138" t="s">
        <v>34</v>
      </c>
      <c r="O33" s="138"/>
      <c r="P33" s="138"/>
      <c r="Q33" s="138"/>
      <c r="R33" s="139"/>
      <c r="S33" s="139"/>
      <c r="T33" s="36" t="s">
        <v>33</v>
      </c>
      <c r="U33" s="138" t="s">
        <v>35</v>
      </c>
      <c r="V33" s="138"/>
      <c r="W33" s="138" t="str">
        <f>IF(SUM(K33,R33)=0,"",SUM(K33,R33))</f>
        <v/>
      </c>
      <c r="X33" s="138"/>
      <c r="Y33" s="36" t="s">
        <v>36</v>
      </c>
      <c r="Z33" s="19"/>
      <c r="AA33" s="1"/>
    </row>
    <row r="34" spans="1:28" ht="21" customHeight="1" x14ac:dyDescent="0.55000000000000004">
      <c r="A34" s="1"/>
      <c r="B34" s="27"/>
      <c r="C34" s="137"/>
      <c r="D34" s="28"/>
      <c r="E34" s="140" t="s">
        <v>104</v>
      </c>
      <c r="F34" s="141"/>
      <c r="G34" s="141"/>
      <c r="H34" s="141"/>
      <c r="I34" s="141"/>
      <c r="J34" s="141"/>
      <c r="K34" s="142"/>
      <c r="L34" s="142"/>
      <c r="M34" s="41" t="s">
        <v>33</v>
      </c>
      <c r="N34" s="141" t="s">
        <v>37</v>
      </c>
      <c r="O34" s="141"/>
      <c r="P34" s="141"/>
      <c r="Q34" s="143"/>
      <c r="R34" s="143"/>
      <c r="S34" s="65" t="s">
        <v>33</v>
      </c>
      <c r="T34" s="141" t="s">
        <v>38</v>
      </c>
      <c r="U34" s="141"/>
      <c r="V34" s="141"/>
      <c r="W34" s="143"/>
      <c r="X34" s="143"/>
      <c r="Y34" s="41" t="s">
        <v>39</v>
      </c>
      <c r="Z34" s="28"/>
      <c r="AA34" s="1"/>
    </row>
    <row r="35" spans="1:28" ht="11.5" customHeight="1" x14ac:dyDescent="0.55000000000000004">
      <c r="A35" s="1"/>
      <c r="B35" s="22"/>
      <c r="C35" s="77"/>
      <c r="D35" s="23"/>
      <c r="E35" s="22"/>
      <c r="F35" s="84" t="str">
        <f>IF(K33="","",IF(SUM(K34,Q34,W34)=0,"参加者の内訳を入力してください。",IF(SUM(K34,Q34,W34)=K33,"","参加者の合計人数が一致しません。")))</f>
        <v/>
      </c>
      <c r="G35" s="78"/>
      <c r="H35" s="78"/>
      <c r="I35" s="78"/>
      <c r="J35" s="78"/>
      <c r="K35" s="78"/>
      <c r="L35" s="78"/>
      <c r="M35" s="37"/>
      <c r="N35" s="79"/>
      <c r="O35" s="79"/>
      <c r="P35" s="79"/>
      <c r="Q35" s="79"/>
      <c r="R35" s="79"/>
      <c r="S35" s="38"/>
      <c r="T35" s="79"/>
      <c r="U35" s="79"/>
      <c r="V35" s="79"/>
      <c r="W35" s="79"/>
      <c r="X35" s="79"/>
      <c r="Y35" s="37"/>
      <c r="Z35" s="23"/>
      <c r="AA35" s="1"/>
      <c r="AB35" s="85"/>
    </row>
    <row r="36" spans="1:28" ht="24" customHeight="1" x14ac:dyDescent="0.55000000000000004">
      <c r="A36" s="1"/>
      <c r="B36" s="22"/>
      <c r="C36" s="39" t="s">
        <v>40</v>
      </c>
      <c r="D36" s="23"/>
      <c r="E36" s="106"/>
      <c r="F36" s="107"/>
      <c r="G36" s="107"/>
      <c r="H36" s="107"/>
      <c r="I36" s="107"/>
      <c r="J36" s="107"/>
      <c r="K36" s="107"/>
      <c r="L36" s="107"/>
      <c r="M36" s="107"/>
      <c r="N36" s="107"/>
      <c r="O36" s="107"/>
      <c r="P36" s="107"/>
      <c r="Q36" s="107"/>
      <c r="R36" s="107"/>
      <c r="S36" s="107"/>
      <c r="T36" s="107"/>
      <c r="U36" s="107"/>
      <c r="V36" s="107"/>
      <c r="W36" s="107"/>
      <c r="X36" s="107"/>
      <c r="Y36" s="107"/>
      <c r="Z36" s="108"/>
      <c r="AA36" s="1"/>
    </row>
    <row r="37" spans="1:28" ht="24" customHeight="1" x14ac:dyDescent="0.55000000000000004">
      <c r="A37" s="1"/>
      <c r="B37" s="14"/>
      <c r="C37" s="15" t="s">
        <v>41</v>
      </c>
      <c r="D37" s="16"/>
      <c r="E37" s="99">
        <v>1</v>
      </c>
      <c r="F37" s="223"/>
      <c r="G37" s="223"/>
      <c r="H37" s="223"/>
      <c r="I37" s="223"/>
      <c r="J37" s="223"/>
      <c r="K37" s="223"/>
      <c r="L37" s="223"/>
      <c r="M37" s="223"/>
      <c r="N37" s="223"/>
      <c r="O37" s="223"/>
      <c r="P37" s="223"/>
      <c r="Q37" s="223"/>
      <c r="R37" s="223"/>
      <c r="S37" s="223"/>
      <c r="T37" s="223"/>
      <c r="U37" s="223"/>
      <c r="V37" s="223"/>
      <c r="W37" s="223"/>
      <c r="X37" s="223"/>
      <c r="Y37" s="24" t="s">
        <v>42</v>
      </c>
      <c r="Z37" s="16"/>
      <c r="AA37" s="1"/>
    </row>
    <row r="38" spans="1:28" ht="24" customHeight="1" x14ac:dyDescent="0.55000000000000004">
      <c r="A38" s="1"/>
      <c r="B38" s="14"/>
      <c r="C38" s="15" t="s">
        <v>43</v>
      </c>
      <c r="D38" s="16"/>
      <c r="E38" s="99">
        <v>1</v>
      </c>
      <c r="F38" s="223"/>
      <c r="G38" s="223"/>
      <c r="H38" s="223"/>
      <c r="I38" s="223"/>
      <c r="J38" s="223"/>
      <c r="K38" s="223"/>
      <c r="L38" s="223"/>
      <c r="M38" s="223"/>
      <c r="N38" s="223"/>
      <c r="O38" s="223"/>
      <c r="P38" s="223"/>
      <c r="Q38" s="223"/>
      <c r="R38" s="223"/>
      <c r="S38" s="223"/>
      <c r="T38" s="223"/>
      <c r="U38" s="223"/>
      <c r="V38" s="223"/>
      <c r="W38" s="223"/>
      <c r="X38" s="223"/>
      <c r="Y38" s="24" t="s">
        <v>42</v>
      </c>
      <c r="Z38" s="16"/>
      <c r="AA38" s="1"/>
    </row>
    <row r="39" spans="1:28" ht="24" customHeight="1" x14ac:dyDescent="0.55000000000000004">
      <c r="A39" s="1"/>
      <c r="B39" s="14"/>
      <c r="C39" s="15" t="s">
        <v>44</v>
      </c>
      <c r="D39" s="16"/>
      <c r="E39" s="14"/>
      <c r="F39" s="86"/>
      <c r="G39" s="72" t="s">
        <v>83</v>
      </c>
      <c r="H39" s="87"/>
      <c r="I39" s="73"/>
      <c r="J39" s="122" t="s">
        <v>84</v>
      </c>
      <c r="K39" s="122"/>
      <c r="L39" s="123"/>
      <c r="M39" s="123"/>
      <c r="N39" s="123"/>
      <c r="O39" s="122" t="s">
        <v>82</v>
      </c>
      <c r="P39" s="122"/>
      <c r="Q39" s="122"/>
      <c r="R39" s="122"/>
      <c r="S39" s="122"/>
      <c r="T39" s="124"/>
      <c r="U39" s="124"/>
      <c r="V39" s="124"/>
      <c r="W39" s="124"/>
      <c r="X39" s="124"/>
      <c r="Y39" s="40" t="s">
        <v>45</v>
      </c>
      <c r="Z39" s="16"/>
      <c r="AA39" s="1"/>
    </row>
    <row r="40" spans="1:28" ht="13.5" customHeight="1" x14ac:dyDescent="0.55000000000000004">
      <c r="A40" s="1"/>
      <c r="B40" s="41"/>
      <c r="C40" s="42"/>
      <c r="D40" s="41"/>
      <c r="E40" s="41"/>
      <c r="F40" s="43"/>
      <c r="G40" s="43"/>
      <c r="H40" s="44"/>
      <c r="I40" s="44"/>
      <c r="J40" s="44"/>
      <c r="K40" s="44"/>
      <c r="L40" s="44"/>
      <c r="M40" s="102" t="str">
        <f>IF(F37="","",IF(F38="","",IF(F38&gt;5000000,"交付申請額が上限額を超えています。",IF(F38/F37&gt;0.5,"交付申請額が経費総額の2分の1を超えています。",""))))</f>
        <v/>
      </c>
      <c r="N40" s="44"/>
      <c r="O40" s="44"/>
      <c r="P40" s="45"/>
      <c r="Q40" s="45"/>
      <c r="R40" s="45"/>
      <c r="S40" s="45"/>
      <c r="T40" s="45"/>
      <c r="U40" s="43"/>
      <c r="V40" s="43"/>
      <c r="W40" s="41"/>
      <c r="X40" s="41"/>
      <c r="Y40" s="41"/>
      <c r="Z40" s="41"/>
      <c r="AA40" s="1"/>
    </row>
    <row r="41" spans="1:28" ht="19.649999999999999" customHeight="1" thickBot="1" x14ac:dyDescent="0.25">
      <c r="A41" s="130" t="s">
        <v>46</v>
      </c>
      <c r="B41" s="130"/>
      <c r="C41" s="130"/>
      <c r="D41" s="130"/>
      <c r="E41" s="130"/>
      <c r="F41" s="130"/>
      <c r="G41" s="130"/>
      <c r="H41" s="130"/>
      <c r="I41" s="130"/>
      <c r="J41" s="46" t="s">
        <v>47</v>
      </c>
      <c r="K41" s="46"/>
      <c r="L41" s="46"/>
      <c r="M41" s="46"/>
      <c r="N41" s="46"/>
      <c r="O41" s="46"/>
      <c r="P41" s="46"/>
      <c r="Q41" s="46"/>
      <c r="R41" s="46"/>
      <c r="S41" s="46"/>
      <c r="T41" s="46"/>
      <c r="U41" s="46"/>
      <c r="V41" s="131" t="s">
        <v>48</v>
      </c>
      <c r="W41" s="131"/>
      <c r="X41" s="131"/>
      <c r="Y41" s="131"/>
      <c r="Z41" s="131"/>
      <c r="AA41" s="70"/>
    </row>
    <row r="42" spans="1:28" ht="19.649999999999999" customHeight="1" thickBot="1" x14ac:dyDescent="0.6">
      <c r="A42" s="41"/>
      <c r="B42" s="47"/>
      <c r="C42" s="165" t="s">
        <v>49</v>
      </c>
      <c r="D42" s="48"/>
      <c r="E42" s="168" t="s">
        <v>50</v>
      </c>
      <c r="F42" s="168"/>
      <c r="G42" s="168"/>
      <c r="H42" s="168"/>
      <c r="I42" s="168"/>
      <c r="J42" s="168"/>
      <c r="K42" s="169"/>
      <c r="L42" s="170" t="s">
        <v>51</v>
      </c>
      <c r="M42" s="170"/>
      <c r="N42" s="170"/>
      <c r="O42" s="170"/>
      <c r="P42" s="170"/>
      <c r="Q42" s="170"/>
      <c r="R42" s="170" t="s">
        <v>52</v>
      </c>
      <c r="S42" s="170"/>
      <c r="T42" s="170"/>
      <c r="U42" s="170"/>
      <c r="V42" s="170"/>
      <c r="W42" s="170"/>
      <c r="X42" s="170"/>
      <c r="Y42" s="170"/>
      <c r="Z42" s="171"/>
      <c r="AA42" s="70"/>
    </row>
    <row r="43" spans="1:28" ht="19.649999999999999" customHeight="1" x14ac:dyDescent="0.55000000000000004">
      <c r="A43" s="41"/>
      <c r="B43" s="49"/>
      <c r="C43" s="166"/>
      <c r="D43" s="50"/>
      <c r="E43" s="37"/>
      <c r="F43" s="172"/>
      <c r="G43" s="172"/>
      <c r="H43" s="172"/>
      <c r="I43" s="172"/>
      <c r="J43" s="172"/>
      <c r="K43" s="173"/>
      <c r="L43" s="174"/>
      <c r="M43" s="174"/>
      <c r="N43" s="174"/>
      <c r="O43" s="174"/>
      <c r="P43" s="174"/>
      <c r="Q43" s="174"/>
      <c r="R43" s="175"/>
      <c r="S43" s="175"/>
      <c r="T43" s="175"/>
      <c r="U43" s="175"/>
      <c r="V43" s="175"/>
      <c r="W43" s="175"/>
      <c r="X43" s="175"/>
      <c r="Y43" s="175"/>
      <c r="Z43" s="176"/>
      <c r="AA43" s="70"/>
    </row>
    <row r="44" spans="1:28" ht="19.649999999999999" customHeight="1" x14ac:dyDescent="0.55000000000000004">
      <c r="A44" s="41"/>
      <c r="B44" s="49"/>
      <c r="C44" s="166"/>
      <c r="D44" s="50"/>
      <c r="E44" s="24"/>
      <c r="F44" s="128"/>
      <c r="G44" s="128"/>
      <c r="H44" s="128"/>
      <c r="I44" s="128"/>
      <c r="J44" s="128"/>
      <c r="K44" s="129"/>
      <c r="L44" s="125"/>
      <c r="M44" s="125"/>
      <c r="N44" s="125"/>
      <c r="O44" s="125"/>
      <c r="P44" s="125"/>
      <c r="Q44" s="125"/>
      <c r="R44" s="126"/>
      <c r="S44" s="126"/>
      <c r="T44" s="126"/>
      <c r="U44" s="126"/>
      <c r="V44" s="126"/>
      <c r="W44" s="126"/>
      <c r="X44" s="126"/>
      <c r="Y44" s="126"/>
      <c r="Z44" s="127"/>
      <c r="AA44" s="70"/>
    </row>
    <row r="45" spans="1:28" ht="19.649999999999999" customHeight="1" x14ac:dyDescent="0.55000000000000004">
      <c r="A45" s="41"/>
      <c r="B45" s="49"/>
      <c r="C45" s="166"/>
      <c r="D45" s="50"/>
      <c r="E45" s="24"/>
      <c r="F45" s="128"/>
      <c r="G45" s="128"/>
      <c r="H45" s="128"/>
      <c r="I45" s="128"/>
      <c r="J45" s="128"/>
      <c r="K45" s="129"/>
      <c r="L45" s="125"/>
      <c r="M45" s="125"/>
      <c r="N45" s="125"/>
      <c r="O45" s="125"/>
      <c r="P45" s="125"/>
      <c r="Q45" s="125"/>
      <c r="R45" s="126"/>
      <c r="S45" s="126"/>
      <c r="T45" s="126"/>
      <c r="U45" s="126"/>
      <c r="V45" s="126"/>
      <c r="W45" s="126"/>
      <c r="X45" s="126"/>
      <c r="Y45" s="126"/>
      <c r="Z45" s="127"/>
      <c r="AA45" s="70"/>
    </row>
    <row r="46" spans="1:28" ht="19.649999999999999" customHeight="1" x14ac:dyDescent="0.55000000000000004">
      <c r="A46" s="41"/>
      <c r="B46" s="49"/>
      <c r="C46" s="166"/>
      <c r="D46" s="50"/>
      <c r="E46" s="24"/>
      <c r="F46" s="128"/>
      <c r="G46" s="128"/>
      <c r="H46" s="128"/>
      <c r="I46" s="128"/>
      <c r="J46" s="128"/>
      <c r="K46" s="129"/>
      <c r="L46" s="125"/>
      <c r="M46" s="125"/>
      <c r="N46" s="125"/>
      <c r="O46" s="125"/>
      <c r="P46" s="125"/>
      <c r="Q46" s="125"/>
      <c r="R46" s="126"/>
      <c r="S46" s="126"/>
      <c r="T46" s="126"/>
      <c r="U46" s="126"/>
      <c r="V46" s="126"/>
      <c r="W46" s="126"/>
      <c r="X46" s="126"/>
      <c r="Y46" s="126"/>
      <c r="Z46" s="127"/>
      <c r="AA46" s="70"/>
    </row>
    <row r="47" spans="1:28" ht="19.649999999999999" customHeight="1" x14ac:dyDescent="0.55000000000000004">
      <c r="A47" s="41"/>
      <c r="B47" s="49"/>
      <c r="C47" s="166"/>
      <c r="D47" s="50"/>
      <c r="E47" s="24"/>
      <c r="F47" s="128"/>
      <c r="G47" s="128"/>
      <c r="H47" s="128"/>
      <c r="I47" s="128"/>
      <c r="J47" s="128"/>
      <c r="K47" s="129"/>
      <c r="L47" s="125"/>
      <c r="M47" s="125"/>
      <c r="N47" s="125"/>
      <c r="O47" s="125"/>
      <c r="P47" s="125"/>
      <c r="Q47" s="125"/>
      <c r="R47" s="126"/>
      <c r="S47" s="126"/>
      <c r="T47" s="126"/>
      <c r="U47" s="126"/>
      <c r="V47" s="126"/>
      <c r="W47" s="126"/>
      <c r="X47" s="126"/>
      <c r="Y47" s="126"/>
      <c r="Z47" s="127"/>
      <c r="AA47" s="70"/>
    </row>
    <row r="48" spans="1:28" ht="19.649999999999999" customHeight="1" x14ac:dyDescent="0.55000000000000004">
      <c r="A48" s="41"/>
      <c r="B48" s="49"/>
      <c r="C48" s="166"/>
      <c r="D48" s="50"/>
      <c r="E48" s="24"/>
      <c r="F48" s="128"/>
      <c r="G48" s="128"/>
      <c r="H48" s="128"/>
      <c r="I48" s="128"/>
      <c r="J48" s="128"/>
      <c r="K48" s="129"/>
      <c r="L48" s="125"/>
      <c r="M48" s="125"/>
      <c r="N48" s="125"/>
      <c r="O48" s="125"/>
      <c r="P48" s="125"/>
      <c r="Q48" s="125"/>
      <c r="R48" s="126"/>
      <c r="S48" s="126"/>
      <c r="T48" s="126"/>
      <c r="U48" s="126"/>
      <c r="V48" s="126"/>
      <c r="W48" s="126"/>
      <c r="X48" s="126"/>
      <c r="Y48" s="126"/>
      <c r="Z48" s="127"/>
      <c r="AA48" s="70"/>
    </row>
    <row r="49" spans="1:27" ht="19.649999999999999" customHeight="1" thickBot="1" x14ac:dyDescent="0.6">
      <c r="A49" s="41"/>
      <c r="B49" s="49"/>
      <c r="C49" s="166"/>
      <c r="D49" s="50"/>
      <c r="E49" s="101"/>
      <c r="F49" s="177" t="s">
        <v>53</v>
      </c>
      <c r="G49" s="177"/>
      <c r="H49" s="177"/>
      <c r="I49" s="177"/>
      <c r="J49" s="177"/>
      <c r="K49" s="178"/>
      <c r="L49" s="179" t="str">
        <f>IF(F38="","",F38)</f>
        <v/>
      </c>
      <c r="M49" s="179"/>
      <c r="N49" s="179"/>
      <c r="O49" s="179"/>
      <c r="P49" s="179"/>
      <c r="Q49" s="179"/>
      <c r="R49" s="180"/>
      <c r="S49" s="180"/>
      <c r="T49" s="180"/>
      <c r="U49" s="180"/>
      <c r="V49" s="180"/>
      <c r="W49" s="180"/>
      <c r="X49" s="180"/>
      <c r="Y49" s="180"/>
      <c r="Z49" s="181"/>
      <c r="AA49" s="70"/>
    </row>
    <row r="50" spans="1:27" ht="19.649999999999999" customHeight="1" thickBot="1" x14ac:dyDescent="0.6">
      <c r="A50" s="41"/>
      <c r="B50" s="51"/>
      <c r="C50" s="167"/>
      <c r="D50" s="52"/>
      <c r="E50" s="182" t="s">
        <v>54</v>
      </c>
      <c r="F50" s="168"/>
      <c r="G50" s="168"/>
      <c r="H50" s="168"/>
      <c r="I50" s="168"/>
      <c r="J50" s="168"/>
      <c r="K50" s="169"/>
      <c r="L50" s="183" t="str">
        <f>IF(SUM(L43:Q49)=0,"",SUM(L43:Q49))</f>
        <v/>
      </c>
      <c r="M50" s="183"/>
      <c r="N50" s="183"/>
      <c r="O50" s="183"/>
      <c r="P50" s="183"/>
      <c r="Q50" s="183"/>
      <c r="R50" s="184"/>
      <c r="S50" s="184"/>
      <c r="T50" s="184"/>
      <c r="U50" s="184"/>
      <c r="V50" s="184"/>
      <c r="W50" s="184"/>
      <c r="X50" s="184"/>
      <c r="Y50" s="184"/>
      <c r="Z50" s="185"/>
      <c r="AA50" s="70"/>
    </row>
    <row r="51" spans="1:27" ht="19.649999999999999" customHeight="1" thickBot="1" x14ac:dyDescent="0.6">
      <c r="A51" s="1"/>
      <c r="B51" s="47"/>
      <c r="C51" s="165" t="s">
        <v>55</v>
      </c>
      <c r="D51" s="48"/>
      <c r="E51" s="168" t="s">
        <v>50</v>
      </c>
      <c r="F51" s="168"/>
      <c r="G51" s="168"/>
      <c r="H51" s="168"/>
      <c r="I51" s="168"/>
      <c r="J51" s="168"/>
      <c r="K51" s="169"/>
      <c r="L51" s="170" t="s">
        <v>56</v>
      </c>
      <c r="M51" s="170"/>
      <c r="N51" s="170"/>
      <c r="O51" s="170"/>
      <c r="P51" s="170"/>
      <c r="Q51" s="170"/>
      <c r="R51" s="199" t="s">
        <v>108</v>
      </c>
      <c r="S51" s="199"/>
      <c r="T51" s="199"/>
      <c r="U51" s="199"/>
      <c r="V51" s="199"/>
      <c r="W51" s="199"/>
      <c r="X51" s="199"/>
      <c r="Y51" s="199"/>
      <c r="Z51" s="200"/>
      <c r="AA51" s="70"/>
    </row>
    <row r="52" spans="1:27" ht="19.649999999999999" customHeight="1" x14ac:dyDescent="0.55000000000000004">
      <c r="A52" s="1"/>
      <c r="B52" s="49"/>
      <c r="C52" s="166"/>
      <c r="D52" s="50"/>
      <c r="E52" s="37"/>
      <c r="F52" s="172"/>
      <c r="G52" s="172"/>
      <c r="H52" s="172"/>
      <c r="I52" s="172"/>
      <c r="J52" s="172"/>
      <c r="K52" s="173"/>
      <c r="L52" s="174"/>
      <c r="M52" s="174"/>
      <c r="N52" s="174"/>
      <c r="O52" s="174"/>
      <c r="P52" s="174"/>
      <c r="Q52" s="174"/>
      <c r="R52" s="201"/>
      <c r="S52" s="201"/>
      <c r="T52" s="201"/>
      <c r="U52" s="201"/>
      <c r="V52" s="201"/>
      <c r="W52" s="201"/>
      <c r="X52" s="201"/>
      <c r="Y52" s="201"/>
      <c r="Z52" s="202"/>
      <c r="AA52" s="70"/>
    </row>
    <row r="53" spans="1:27" ht="19.649999999999999" customHeight="1" x14ac:dyDescent="0.55000000000000004">
      <c r="A53" s="1"/>
      <c r="B53" s="49"/>
      <c r="C53" s="166"/>
      <c r="D53" s="50"/>
      <c r="E53" s="24"/>
      <c r="F53" s="128"/>
      <c r="G53" s="128"/>
      <c r="H53" s="128"/>
      <c r="I53" s="128"/>
      <c r="J53" s="128"/>
      <c r="K53" s="129"/>
      <c r="L53" s="125"/>
      <c r="M53" s="125"/>
      <c r="N53" s="125"/>
      <c r="O53" s="125"/>
      <c r="P53" s="125"/>
      <c r="Q53" s="125"/>
      <c r="R53" s="186"/>
      <c r="S53" s="186"/>
      <c r="T53" s="186"/>
      <c r="U53" s="186"/>
      <c r="V53" s="186"/>
      <c r="W53" s="186"/>
      <c r="X53" s="186"/>
      <c r="Y53" s="186"/>
      <c r="Z53" s="187"/>
      <c r="AA53" s="70"/>
    </row>
    <row r="54" spans="1:27" ht="19.649999999999999" customHeight="1" x14ac:dyDescent="0.55000000000000004">
      <c r="A54" s="1"/>
      <c r="B54" s="49"/>
      <c r="C54" s="166"/>
      <c r="D54" s="50"/>
      <c r="E54" s="24"/>
      <c r="F54" s="128"/>
      <c r="G54" s="128"/>
      <c r="H54" s="128"/>
      <c r="I54" s="128"/>
      <c r="J54" s="128"/>
      <c r="K54" s="129"/>
      <c r="L54" s="125"/>
      <c r="M54" s="125"/>
      <c r="N54" s="125"/>
      <c r="O54" s="125"/>
      <c r="P54" s="125"/>
      <c r="Q54" s="125"/>
      <c r="R54" s="186"/>
      <c r="S54" s="186"/>
      <c r="T54" s="186"/>
      <c r="U54" s="186"/>
      <c r="V54" s="186"/>
      <c r="W54" s="186"/>
      <c r="X54" s="186"/>
      <c r="Y54" s="186"/>
      <c r="Z54" s="187"/>
      <c r="AA54" s="70"/>
    </row>
    <row r="55" spans="1:27" ht="19.649999999999999" customHeight="1" x14ac:dyDescent="0.55000000000000004">
      <c r="A55" s="1"/>
      <c r="B55" s="49"/>
      <c r="C55" s="166"/>
      <c r="D55" s="50"/>
      <c r="E55" s="24"/>
      <c r="F55" s="128"/>
      <c r="G55" s="128"/>
      <c r="H55" s="128"/>
      <c r="I55" s="128"/>
      <c r="J55" s="128"/>
      <c r="K55" s="129"/>
      <c r="L55" s="125"/>
      <c r="M55" s="125"/>
      <c r="N55" s="125"/>
      <c r="O55" s="125"/>
      <c r="P55" s="125"/>
      <c r="Q55" s="125"/>
      <c r="R55" s="186"/>
      <c r="S55" s="186"/>
      <c r="T55" s="186"/>
      <c r="U55" s="186"/>
      <c r="V55" s="186"/>
      <c r="W55" s="186"/>
      <c r="X55" s="186"/>
      <c r="Y55" s="186"/>
      <c r="Z55" s="187"/>
      <c r="AA55" s="70"/>
    </row>
    <row r="56" spans="1:27" ht="19.649999999999999" customHeight="1" x14ac:dyDescent="0.55000000000000004">
      <c r="A56" s="1"/>
      <c r="B56" s="49"/>
      <c r="C56" s="166"/>
      <c r="D56" s="50"/>
      <c r="E56" s="24"/>
      <c r="F56" s="128"/>
      <c r="G56" s="128"/>
      <c r="H56" s="128"/>
      <c r="I56" s="128"/>
      <c r="J56" s="128"/>
      <c r="K56" s="129"/>
      <c r="L56" s="125"/>
      <c r="M56" s="125"/>
      <c r="N56" s="125"/>
      <c r="O56" s="125"/>
      <c r="P56" s="125"/>
      <c r="Q56" s="125"/>
      <c r="R56" s="186"/>
      <c r="S56" s="186"/>
      <c r="T56" s="186"/>
      <c r="U56" s="186"/>
      <c r="V56" s="186"/>
      <c r="W56" s="186"/>
      <c r="X56" s="186"/>
      <c r="Y56" s="186"/>
      <c r="Z56" s="187"/>
      <c r="AA56" s="70"/>
    </row>
    <row r="57" spans="1:27" ht="19.649999999999999" customHeight="1" x14ac:dyDescent="0.55000000000000004">
      <c r="A57" s="1"/>
      <c r="B57" s="49"/>
      <c r="C57" s="166"/>
      <c r="D57" s="50"/>
      <c r="E57" s="24"/>
      <c r="F57" s="128"/>
      <c r="G57" s="128"/>
      <c r="H57" s="128"/>
      <c r="I57" s="128"/>
      <c r="J57" s="128"/>
      <c r="K57" s="129"/>
      <c r="L57" s="125"/>
      <c r="M57" s="125"/>
      <c r="N57" s="125"/>
      <c r="O57" s="125"/>
      <c r="P57" s="125"/>
      <c r="Q57" s="125"/>
      <c r="R57" s="186"/>
      <c r="S57" s="186"/>
      <c r="T57" s="186"/>
      <c r="U57" s="186"/>
      <c r="V57" s="186"/>
      <c r="W57" s="186"/>
      <c r="X57" s="186"/>
      <c r="Y57" s="186"/>
      <c r="Z57" s="187"/>
      <c r="AA57" s="70"/>
    </row>
    <row r="58" spans="1:27" ht="19.649999999999999" customHeight="1" x14ac:dyDescent="0.55000000000000004">
      <c r="A58" s="1"/>
      <c r="B58" s="49"/>
      <c r="C58" s="166"/>
      <c r="D58" s="50"/>
      <c r="E58" s="24"/>
      <c r="F58" s="128"/>
      <c r="G58" s="128"/>
      <c r="H58" s="128"/>
      <c r="I58" s="128"/>
      <c r="J58" s="128"/>
      <c r="K58" s="129"/>
      <c r="L58" s="125"/>
      <c r="M58" s="125"/>
      <c r="N58" s="125"/>
      <c r="O58" s="125"/>
      <c r="P58" s="125"/>
      <c r="Q58" s="125"/>
      <c r="R58" s="186"/>
      <c r="S58" s="186"/>
      <c r="T58" s="186"/>
      <c r="U58" s="186"/>
      <c r="V58" s="186"/>
      <c r="W58" s="186"/>
      <c r="X58" s="186"/>
      <c r="Y58" s="186"/>
      <c r="Z58" s="187"/>
      <c r="AA58" s="70"/>
    </row>
    <row r="59" spans="1:27" ht="19.649999999999999" customHeight="1" x14ac:dyDescent="0.55000000000000004">
      <c r="A59" s="1"/>
      <c r="B59" s="49"/>
      <c r="C59" s="166"/>
      <c r="D59" s="50"/>
      <c r="E59" s="24"/>
      <c r="F59" s="128"/>
      <c r="G59" s="128"/>
      <c r="H59" s="128"/>
      <c r="I59" s="128"/>
      <c r="J59" s="128"/>
      <c r="K59" s="129"/>
      <c r="L59" s="125"/>
      <c r="M59" s="125"/>
      <c r="N59" s="125"/>
      <c r="O59" s="125"/>
      <c r="P59" s="125"/>
      <c r="Q59" s="125"/>
      <c r="R59" s="186"/>
      <c r="S59" s="186"/>
      <c r="T59" s="186"/>
      <c r="U59" s="186"/>
      <c r="V59" s="186"/>
      <c r="W59" s="186"/>
      <c r="X59" s="186"/>
      <c r="Y59" s="186"/>
      <c r="Z59" s="187"/>
      <c r="AA59" s="70"/>
    </row>
    <row r="60" spans="1:27" ht="19.649999999999999" customHeight="1" x14ac:dyDescent="0.55000000000000004">
      <c r="A60" s="1"/>
      <c r="B60" s="49"/>
      <c r="C60" s="166"/>
      <c r="D60" s="50"/>
      <c r="E60" s="24"/>
      <c r="F60" s="128"/>
      <c r="G60" s="128"/>
      <c r="H60" s="128"/>
      <c r="I60" s="128"/>
      <c r="J60" s="128"/>
      <c r="K60" s="129"/>
      <c r="L60" s="125"/>
      <c r="M60" s="125"/>
      <c r="N60" s="125"/>
      <c r="O60" s="125"/>
      <c r="P60" s="125"/>
      <c r="Q60" s="125"/>
      <c r="R60" s="186"/>
      <c r="S60" s="186"/>
      <c r="T60" s="186"/>
      <c r="U60" s="186"/>
      <c r="V60" s="186"/>
      <c r="W60" s="186"/>
      <c r="X60" s="186"/>
      <c r="Y60" s="186"/>
      <c r="Z60" s="187"/>
      <c r="AA60" s="70"/>
    </row>
    <row r="61" spans="1:27" ht="19.649999999999999" customHeight="1" x14ac:dyDescent="0.55000000000000004">
      <c r="A61" s="1"/>
      <c r="B61" s="49"/>
      <c r="C61" s="166"/>
      <c r="D61" s="50"/>
      <c r="E61" s="24"/>
      <c r="F61" s="128"/>
      <c r="G61" s="128"/>
      <c r="H61" s="128"/>
      <c r="I61" s="128"/>
      <c r="J61" s="128"/>
      <c r="K61" s="129"/>
      <c r="L61" s="125"/>
      <c r="M61" s="125"/>
      <c r="N61" s="125"/>
      <c r="O61" s="125"/>
      <c r="P61" s="125"/>
      <c r="Q61" s="125"/>
      <c r="R61" s="186"/>
      <c r="S61" s="186"/>
      <c r="T61" s="186"/>
      <c r="U61" s="186"/>
      <c r="V61" s="186"/>
      <c r="W61" s="186"/>
      <c r="X61" s="186"/>
      <c r="Y61" s="186"/>
      <c r="Z61" s="187"/>
      <c r="AA61" s="70"/>
    </row>
    <row r="62" spans="1:27" ht="19.649999999999999" customHeight="1" x14ac:dyDescent="0.55000000000000004">
      <c r="A62" s="1"/>
      <c r="B62" s="49"/>
      <c r="C62" s="166"/>
      <c r="D62" s="50"/>
      <c r="E62" s="24"/>
      <c r="F62" s="128"/>
      <c r="G62" s="128"/>
      <c r="H62" s="128"/>
      <c r="I62" s="128"/>
      <c r="J62" s="128"/>
      <c r="K62" s="129"/>
      <c r="L62" s="125"/>
      <c r="M62" s="125"/>
      <c r="N62" s="125"/>
      <c r="O62" s="125"/>
      <c r="P62" s="125"/>
      <c r="Q62" s="125"/>
      <c r="R62" s="186"/>
      <c r="S62" s="186"/>
      <c r="T62" s="186"/>
      <c r="U62" s="186"/>
      <c r="V62" s="186"/>
      <c r="W62" s="186"/>
      <c r="X62" s="186"/>
      <c r="Y62" s="186"/>
      <c r="Z62" s="187"/>
      <c r="AA62" s="70"/>
    </row>
    <row r="63" spans="1:27" ht="19.649999999999999" customHeight="1" x14ac:dyDescent="0.55000000000000004">
      <c r="A63" s="1"/>
      <c r="B63" s="49"/>
      <c r="C63" s="166"/>
      <c r="D63" s="50"/>
      <c r="E63" s="24"/>
      <c r="F63" s="128"/>
      <c r="G63" s="128"/>
      <c r="H63" s="128"/>
      <c r="I63" s="128"/>
      <c r="J63" s="128"/>
      <c r="K63" s="129"/>
      <c r="L63" s="125"/>
      <c r="M63" s="125"/>
      <c r="N63" s="125"/>
      <c r="O63" s="125"/>
      <c r="P63" s="125"/>
      <c r="Q63" s="125"/>
      <c r="R63" s="186"/>
      <c r="S63" s="186"/>
      <c r="T63" s="186"/>
      <c r="U63" s="186"/>
      <c r="V63" s="186"/>
      <c r="W63" s="186"/>
      <c r="X63" s="186"/>
      <c r="Y63" s="186"/>
      <c r="Z63" s="187"/>
      <c r="AA63" s="70"/>
    </row>
    <row r="64" spans="1:27" ht="19.649999999999999" customHeight="1" thickBot="1" x14ac:dyDescent="0.6">
      <c r="A64" s="1"/>
      <c r="B64" s="49"/>
      <c r="C64" s="166"/>
      <c r="D64" s="50"/>
      <c r="E64" s="36"/>
      <c r="F64" s="154"/>
      <c r="G64" s="154"/>
      <c r="H64" s="154"/>
      <c r="I64" s="154"/>
      <c r="J64" s="154"/>
      <c r="K64" s="195"/>
      <c r="L64" s="196"/>
      <c r="M64" s="196"/>
      <c r="N64" s="196"/>
      <c r="O64" s="196"/>
      <c r="P64" s="196"/>
      <c r="Q64" s="196"/>
      <c r="R64" s="197"/>
      <c r="S64" s="197"/>
      <c r="T64" s="197"/>
      <c r="U64" s="197"/>
      <c r="V64" s="197"/>
      <c r="W64" s="197"/>
      <c r="X64" s="197"/>
      <c r="Y64" s="197"/>
      <c r="Z64" s="198"/>
      <c r="AA64" s="70"/>
    </row>
    <row r="65" spans="1:27" ht="19.649999999999999" customHeight="1" thickBot="1" x14ac:dyDescent="0.6">
      <c r="A65" s="1"/>
      <c r="B65" s="51"/>
      <c r="C65" s="167"/>
      <c r="D65" s="52"/>
      <c r="E65" s="168" t="s">
        <v>54</v>
      </c>
      <c r="F65" s="168"/>
      <c r="G65" s="168"/>
      <c r="H65" s="168"/>
      <c r="I65" s="168"/>
      <c r="J65" s="168"/>
      <c r="K65" s="169"/>
      <c r="L65" s="183" t="str">
        <f>IF(SUM(L52:Q64)=0,"",SUM(L52:Q64))</f>
        <v/>
      </c>
      <c r="M65" s="183"/>
      <c r="N65" s="183"/>
      <c r="O65" s="183"/>
      <c r="P65" s="183"/>
      <c r="Q65" s="183"/>
      <c r="R65" s="188" t="str">
        <f>IF(SUM(R52:Z64)=0,"",SUM(R52:Z64))</f>
        <v/>
      </c>
      <c r="S65" s="188"/>
      <c r="T65" s="188"/>
      <c r="U65" s="188"/>
      <c r="V65" s="188"/>
      <c r="W65" s="188"/>
      <c r="X65" s="188"/>
      <c r="Y65" s="188"/>
      <c r="Z65" s="189"/>
      <c r="AA65" s="70"/>
    </row>
    <row r="66" spans="1:27" ht="19.649999999999999" customHeight="1" x14ac:dyDescent="0.55000000000000004">
      <c r="A66" s="1"/>
      <c r="B66" s="190" t="s">
        <v>57</v>
      </c>
      <c r="C66" s="190"/>
      <c r="D66" s="190"/>
      <c r="E66" s="190"/>
      <c r="F66" s="190"/>
      <c r="G66" s="190"/>
      <c r="H66" s="190"/>
      <c r="I66" s="190"/>
      <c r="J66" s="190"/>
      <c r="K66" s="190"/>
      <c r="L66" s="190"/>
      <c r="M66" s="190"/>
      <c r="N66" s="190"/>
      <c r="O66" s="190"/>
      <c r="P66" s="190"/>
      <c r="Q66" s="190"/>
      <c r="R66" s="190"/>
      <c r="S66" s="190"/>
      <c r="T66" s="190"/>
      <c r="U66" s="190"/>
      <c r="V66" s="190"/>
      <c r="W66" s="190"/>
      <c r="X66" s="190"/>
      <c r="Y66" s="190"/>
      <c r="Z66" s="190"/>
      <c r="AA66" s="70"/>
    </row>
    <row r="67" spans="1:27" ht="11.5" customHeight="1" x14ac:dyDescent="0.55000000000000004">
      <c r="A67" s="1"/>
      <c r="B67" s="88"/>
      <c r="C67" s="88"/>
      <c r="D67" s="88"/>
      <c r="E67" s="88"/>
      <c r="F67" s="88"/>
      <c r="G67" s="88"/>
      <c r="H67" s="88"/>
      <c r="I67" s="88"/>
      <c r="J67" s="88"/>
      <c r="K67" s="88"/>
      <c r="L67" s="88"/>
      <c r="M67" s="102" t="str">
        <f>IF(L50="","",IF(L65="","",IF(L50=L65,"","収支の合計が一致していません。")))</f>
        <v/>
      </c>
      <c r="N67" s="89"/>
      <c r="O67" s="88"/>
      <c r="P67" s="88"/>
      <c r="Q67" s="88"/>
      <c r="R67" s="88"/>
      <c r="S67" s="88"/>
      <c r="T67" s="88"/>
      <c r="U67" s="88"/>
      <c r="V67" s="88"/>
      <c r="W67" s="88"/>
      <c r="X67" s="88"/>
      <c r="Y67" s="88"/>
      <c r="Z67" s="88"/>
      <c r="AA67" s="70"/>
    </row>
    <row r="68" spans="1:27" ht="19.649999999999999" customHeight="1" x14ac:dyDescent="0.55000000000000004">
      <c r="A68" s="191" t="s">
        <v>58</v>
      </c>
      <c r="B68" s="191"/>
      <c r="C68" s="191"/>
      <c r="D68" s="191"/>
      <c r="E68" s="191"/>
      <c r="F68" s="191"/>
      <c r="G68" s="191"/>
      <c r="H68" s="191"/>
      <c r="I68" s="191"/>
      <c r="J68" s="191"/>
      <c r="K68" s="191"/>
      <c r="L68" s="191"/>
      <c r="M68" s="104" t="str">
        <f>IF(F37="","",IF(L65="","",IF(L65=F37,"","支出の合計が経費総額と一致していません。")))</f>
        <v/>
      </c>
      <c r="N68" s="89"/>
      <c r="O68" s="1"/>
      <c r="P68" s="1"/>
      <c r="Q68" s="1"/>
      <c r="R68" s="1"/>
      <c r="S68" s="1"/>
      <c r="T68" s="1"/>
      <c r="U68" s="1"/>
      <c r="V68" s="1"/>
      <c r="W68" s="1"/>
      <c r="X68" s="1"/>
      <c r="Y68" s="1"/>
      <c r="Z68" s="1"/>
      <c r="AA68" s="70"/>
    </row>
    <row r="69" spans="1:27" ht="26.25" customHeight="1" x14ac:dyDescent="0.2">
      <c r="A69" s="1"/>
      <c r="B69" s="1"/>
      <c r="C69" s="192" t="s">
        <v>59</v>
      </c>
      <c r="D69" s="192"/>
      <c r="E69" s="192"/>
      <c r="F69" s="193" t="str">
        <f>IF(F38=0,"",F38)</f>
        <v/>
      </c>
      <c r="G69" s="193"/>
      <c r="H69" s="193"/>
      <c r="I69" s="193"/>
      <c r="J69" s="193"/>
      <c r="K69" s="53" t="s">
        <v>42</v>
      </c>
      <c r="L69" s="70"/>
      <c r="M69" s="105" t="str">
        <f>IF(F38="","",IF(R65="","支出予算の助成金使用予定明細を入力してください。",IF(F38=R65,"","助成金使用予定明細の合計が交付申請額と一致していません。")))</f>
        <v/>
      </c>
      <c r="N69" s="103"/>
      <c r="O69" s="70"/>
      <c r="P69" s="70"/>
      <c r="Q69" s="70"/>
      <c r="R69" s="70"/>
      <c r="S69" s="70"/>
      <c r="T69" s="70"/>
      <c r="U69" s="70"/>
      <c r="V69" s="70"/>
      <c r="W69" s="70"/>
      <c r="X69" s="70"/>
      <c r="Y69" s="70"/>
      <c r="Z69" s="70"/>
      <c r="AA69" s="70"/>
    </row>
    <row r="70" spans="1:27" ht="19.649999999999999" customHeight="1" x14ac:dyDescent="0.2">
      <c r="A70" s="1"/>
      <c r="B70" s="1"/>
      <c r="C70" s="1"/>
      <c r="D70" s="1"/>
      <c r="E70" s="1"/>
      <c r="F70" s="1"/>
      <c r="G70" s="89" t="str">
        <f>IF(G72="","",IF(SUM(G72:K79)=F69,"","金額の合計を交付申請金額と一致させてください。"))</f>
        <v/>
      </c>
      <c r="H70" s="1"/>
      <c r="I70" s="1"/>
      <c r="J70" s="1"/>
      <c r="K70" s="1"/>
      <c r="L70" s="194" t="s">
        <v>60</v>
      </c>
      <c r="M70" s="194"/>
      <c r="N70" s="194"/>
      <c r="O70" s="194"/>
      <c r="P70" s="194"/>
      <c r="Q70" s="194"/>
      <c r="R70" s="194"/>
      <c r="S70" s="194"/>
      <c r="T70" s="194"/>
      <c r="U70" s="194"/>
      <c r="V70" s="194"/>
      <c r="W70" s="194"/>
      <c r="X70" s="194"/>
      <c r="Y70" s="194"/>
      <c r="Z70" s="1"/>
      <c r="AA70" s="70"/>
    </row>
    <row r="71" spans="1:27" ht="19.649999999999999" customHeight="1" x14ac:dyDescent="0.55000000000000004">
      <c r="A71" s="1"/>
      <c r="B71" s="211" t="s">
        <v>61</v>
      </c>
      <c r="C71" s="211"/>
      <c r="D71" s="211"/>
      <c r="E71" s="211"/>
      <c r="F71" s="211"/>
      <c r="G71" s="211" t="s">
        <v>62</v>
      </c>
      <c r="H71" s="211"/>
      <c r="I71" s="211"/>
      <c r="J71" s="211"/>
      <c r="K71" s="211"/>
      <c r="L71" s="211" t="s">
        <v>63</v>
      </c>
      <c r="M71" s="211"/>
      <c r="N71" s="211"/>
      <c r="O71" s="211"/>
      <c r="P71" s="211"/>
      <c r="Q71" s="211"/>
      <c r="R71" s="211"/>
      <c r="S71" s="211"/>
      <c r="T71" s="211"/>
      <c r="U71" s="211"/>
      <c r="V71" s="211"/>
      <c r="W71" s="211"/>
      <c r="X71" s="211"/>
      <c r="Y71" s="211"/>
      <c r="Z71" s="211"/>
      <c r="AA71" s="70"/>
    </row>
    <row r="72" spans="1:27" ht="19.649999999999999" customHeight="1" x14ac:dyDescent="0.55000000000000004">
      <c r="A72" s="1"/>
      <c r="B72" s="203"/>
      <c r="C72" s="205"/>
      <c r="D72" s="205"/>
      <c r="E72" s="205"/>
      <c r="F72" s="206"/>
      <c r="G72" s="209"/>
      <c r="H72" s="209"/>
      <c r="I72" s="209"/>
      <c r="J72" s="209"/>
      <c r="K72" s="209"/>
      <c r="L72" s="210"/>
      <c r="M72" s="210"/>
      <c r="N72" s="210"/>
      <c r="O72" s="210"/>
      <c r="P72" s="210"/>
      <c r="Q72" s="210"/>
      <c r="R72" s="210"/>
      <c r="S72" s="210"/>
      <c r="T72" s="210"/>
      <c r="U72" s="210"/>
      <c r="V72" s="210"/>
      <c r="W72" s="210"/>
      <c r="X72" s="210"/>
      <c r="Y72" s="210"/>
      <c r="Z72" s="210"/>
      <c r="AA72" s="70"/>
    </row>
    <row r="73" spans="1:27" ht="19.649999999999999" customHeight="1" x14ac:dyDescent="0.55000000000000004">
      <c r="A73" s="1"/>
      <c r="B73" s="204"/>
      <c r="C73" s="207"/>
      <c r="D73" s="207"/>
      <c r="E73" s="207"/>
      <c r="F73" s="208"/>
      <c r="G73" s="209"/>
      <c r="H73" s="209"/>
      <c r="I73" s="209"/>
      <c r="J73" s="209"/>
      <c r="K73" s="209"/>
      <c r="L73" s="210"/>
      <c r="M73" s="210"/>
      <c r="N73" s="210"/>
      <c r="O73" s="210"/>
      <c r="P73" s="210"/>
      <c r="Q73" s="210"/>
      <c r="R73" s="210"/>
      <c r="S73" s="210"/>
      <c r="T73" s="210"/>
      <c r="U73" s="210"/>
      <c r="V73" s="210"/>
      <c r="W73" s="210"/>
      <c r="X73" s="210"/>
      <c r="Y73" s="210"/>
      <c r="Z73" s="210"/>
      <c r="AA73" s="70"/>
    </row>
    <row r="74" spans="1:27" ht="19.649999999999999" customHeight="1" x14ac:dyDescent="0.55000000000000004">
      <c r="A74" s="1"/>
      <c r="B74" s="203"/>
      <c r="C74" s="205"/>
      <c r="D74" s="205"/>
      <c r="E74" s="205"/>
      <c r="F74" s="206"/>
      <c r="G74" s="209"/>
      <c r="H74" s="209"/>
      <c r="I74" s="209"/>
      <c r="J74" s="209"/>
      <c r="K74" s="209"/>
      <c r="L74" s="210"/>
      <c r="M74" s="210"/>
      <c r="N74" s="210"/>
      <c r="O74" s="210"/>
      <c r="P74" s="210"/>
      <c r="Q74" s="210"/>
      <c r="R74" s="210"/>
      <c r="S74" s="210"/>
      <c r="T74" s="210"/>
      <c r="U74" s="210"/>
      <c r="V74" s="210"/>
      <c r="W74" s="210"/>
      <c r="X74" s="210"/>
      <c r="Y74" s="210"/>
      <c r="Z74" s="210"/>
      <c r="AA74" s="70"/>
    </row>
    <row r="75" spans="1:27" ht="19.649999999999999" customHeight="1" x14ac:dyDescent="0.55000000000000004">
      <c r="A75" s="1"/>
      <c r="B75" s="204"/>
      <c r="C75" s="207"/>
      <c r="D75" s="207"/>
      <c r="E75" s="207"/>
      <c r="F75" s="208"/>
      <c r="G75" s="209"/>
      <c r="H75" s="209"/>
      <c r="I75" s="209"/>
      <c r="J75" s="209"/>
      <c r="K75" s="209"/>
      <c r="L75" s="210"/>
      <c r="M75" s="210"/>
      <c r="N75" s="210"/>
      <c r="O75" s="210"/>
      <c r="P75" s="210"/>
      <c r="Q75" s="210"/>
      <c r="R75" s="210"/>
      <c r="S75" s="210"/>
      <c r="T75" s="210"/>
      <c r="U75" s="210"/>
      <c r="V75" s="210"/>
      <c r="W75" s="210"/>
      <c r="X75" s="210"/>
      <c r="Y75" s="210"/>
      <c r="Z75" s="210"/>
      <c r="AA75" s="70"/>
    </row>
    <row r="76" spans="1:27" ht="19.649999999999999" customHeight="1" x14ac:dyDescent="0.55000000000000004">
      <c r="A76" s="1"/>
      <c r="B76" s="203"/>
      <c r="C76" s="205"/>
      <c r="D76" s="205"/>
      <c r="E76" s="205"/>
      <c r="F76" s="206"/>
      <c r="G76" s="209"/>
      <c r="H76" s="209"/>
      <c r="I76" s="209"/>
      <c r="J76" s="209"/>
      <c r="K76" s="209"/>
      <c r="L76" s="210"/>
      <c r="M76" s="210"/>
      <c r="N76" s="210"/>
      <c r="O76" s="210"/>
      <c r="P76" s="210"/>
      <c r="Q76" s="210"/>
      <c r="R76" s="210"/>
      <c r="S76" s="210"/>
      <c r="T76" s="210"/>
      <c r="U76" s="210"/>
      <c r="V76" s="210"/>
      <c r="W76" s="210"/>
      <c r="X76" s="210"/>
      <c r="Y76" s="210"/>
      <c r="Z76" s="210"/>
      <c r="AA76" s="70"/>
    </row>
    <row r="77" spans="1:27" ht="19.649999999999999" customHeight="1" x14ac:dyDescent="0.55000000000000004">
      <c r="A77" s="1"/>
      <c r="B77" s="204"/>
      <c r="C77" s="207"/>
      <c r="D77" s="207"/>
      <c r="E77" s="207"/>
      <c r="F77" s="208"/>
      <c r="G77" s="209"/>
      <c r="H77" s="209"/>
      <c r="I77" s="209"/>
      <c r="J77" s="209"/>
      <c r="K77" s="209"/>
      <c r="L77" s="210"/>
      <c r="M77" s="210"/>
      <c r="N77" s="210"/>
      <c r="O77" s="210"/>
      <c r="P77" s="210"/>
      <c r="Q77" s="210"/>
      <c r="R77" s="210"/>
      <c r="S77" s="210"/>
      <c r="T77" s="210"/>
      <c r="U77" s="210"/>
      <c r="V77" s="210"/>
      <c r="W77" s="210"/>
      <c r="X77" s="210"/>
      <c r="Y77" s="210"/>
      <c r="Z77" s="210"/>
      <c r="AA77" s="70"/>
    </row>
    <row r="78" spans="1:27" ht="19.649999999999999" customHeight="1" x14ac:dyDescent="0.55000000000000004">
      <c r="A78" s="1"/>
      <c r="B78" s="203"/>
      <c r="C78" s="205"/>
      <c r="D78" s="205"/>
      <c r="E78" s="205"/>
      <c r="F78" s="206"/>
      <c r="G78" s="209"/>
      <c r="H78" s="209"/>
      <c r="I78" s="209"/>
      <c r="J78" s="209"/>
      <c r="K78" s="209"/>
      <c r="L78" s="210"/>
      <c r="M78" s="210"/>
      <c r="N78" s="210"/>
      <c r="O78" s="210"/>
      <c r="P78" s="210"/>
      <c r="Q78" s="210"/>
      <c r="R78" s="210"/>
      <c r="S78" s="210"/>
      <c r="T78" s="210"/>
      <c r="U78" s="210"/>
      <c r="V78" s="210"/>
      <c r="W78" s="210"/>
      <c r="X78" s="210"/>
      <c r="Y78" s="210"/>
      <c r="Z78" s="210"/>
      <c r="AA78" s="70"/>
    </row>
    <row r="79" spans="1:27" ht="19.649999999999999" customHeight="1" x14ac:dyDescent="0.55000000000000004">
      <c r="A79" s="1"/>
      <c r="B79" s="204"/>
      <c r="C79" s="207"/>
      <c r="D79" s="207"/>
      <c r="E79" s="207"/>
      <c r="F79" s="208"/>
      <c r="G79" s="209"/>
      <c r="H79" s="209"/>
      <c r="I79" s="209"/>
      <c r="J79" s="209"/>
      <c r="K79" s="209"/>
      <c r="L79" s="210"/>
      <c r="M79" s="210"/>
      <c r="N79" s="210"/>
      <c r="O79" s="210"/>
      <c r="P79" s="210"/>
      <c r="Q79" s="210"/>
      <c r="R79" s="210"/>
      <c r="S79" s="210"/>
      <c r="T79" s="210"/>
      <c r="U79" s="210"/>
      <c r="V79" s="210"/>
      <c r="W79" s="210"/>
      <c r="X79" s="210"/>
      <c r="Y79" s="210"/>
      <c r="Z79" s="210"/>
      <c r="AA79" s="70"/>
    </row>
    <row r="80" spans="1:27" ht="6.5" customHeight="1" x14ac:dyDescent="0.55000000000000004">
      <c r="A80" s="1"/>
      <c r="B80" s="44"/>
      <c r="C80" s="54"/>
      <c r="D80" s="54"/>
      <c r="E80" s="54"/>
      <c r="F80" s="54"/>
      <c r="G80" s="54"/>
      <c r="H80" s="54"/>
      <c r="I80" s="54"/>
      <c r="J80" s="54"/>
      <c r="K80" s="54"/>
      <c r="L80" s="54"/>
      <c r="M80" s="54"/>
      <c r="N80" s="54"/>
      <c r="O80" s="54"/>
      <c r="P80" s="54"/>
      <c r="Q80" s="54"/>
      <c r="R80" s="54"/>
      <c r="S80" s="54"/>
      <c r="T80" s="54"/>
      <c r="U80" s="54"/>
      <c r="V80" s="54"/>
      <c r="W80" s="54"/>
      <c r="X80" s="54"/>
      <c r="Y80" s="54"/>
      <c r="Z80" s="54"/>
      <c r="AA80" s="70"/>
    </row>
    <row r="81" spans="1:27" ht="19.649999999999999" customHeight="1" x14ac:dyDescent="0.2">
      <c r="A81" s="130" t="s">
        <v>64</v>
      </c>
      <c r="B81" s="130"/>
      <c r="C81" s="130"/>
      <c r="D81" s="130"/>
      <c r="E81" s="130"/>
      <c r="F81" s="130"/>
      <c r="G81" s="130"/>
      <c r="H81" s="130"/>
      <c r="I81" s="130"/>
      <c r="J81" s="130"/>
      <c r="K81" s="130"/>
      <c r="L81" s="130"/>
      <c r="M81" s="1"/>
      <c r="N81" s="1"/>
      <c r="O81" s="1"/>
      <c r="P81" s="1"/>
      <c r="Q81" s="1"/>
      <c r="R81" s="1"/>
      <c r="S81" s="1"/>
      <c r="T81" s="1"/>
      <c r="U81" s="1"/>
      <c r="V81" s="1"/>
      <c r="W81" s="1"/>
      <c r="X81" s="1"/>
      <c r="Y81" s="1"/>
      <c r="Z81" s="1"/>
      <c r="AA81" s="70"/>
    </row>
    <row r="82" spans="1:27" ht="15.75" customHeight="1" x14ac:dyDescent="0.15">
      <c r="A82" s="55"/>
      <c r="B82" s="56"/>
      <c r="C82" s="57" t="s" ph="1">
        <v>65</v>
      </c>
      <c r="D82" s="58"/>
      <c r="E82" s="115"/>
      <c r="F82" s="116"/>
      <c r="G82" s="116"/>
      <c r="H82" s="116"/>
      <c r="I82" s="116"/>
      <c r="J82" s="116"/>
      <c r="K82" s="116"/>
      <c r="L82" s="116"/>
      <c r="M82" s="116"/>
      <c r="N82" s="116"/>
      <c r="O82" s="116"/>
      <c r="P82" s="116"/>
      <c r="Q82" s="117"/>
      <c r="R82" s="212" t="s">
        <v>66</v>
      </c>
      <c r="S82" s="213"/>
      <c r="T82" s="213"/>
      <c r="U82" s="216"/>
      <c r="V82" s="139"/>
      <c r="W82" s="139"/>
      <c r="X82" s="139"/>
      <c r="Y82" s="139"/>
      <c r="Z82" s="217"/>
      <c r="AA82" s="70"/>
    </row>
    <row r="83" spans="1:27" ht="31.5" customHeight="1" x14ac:dyDescent="0.55000000000000004">
      <c r="A83" s="1"/>
      <c r="B83" s="59"/>
      <c r="C83" s="60" t="s">
        <v>67</v>
      </c>
      <c r="D83" s="61"/>
      <c r="E83" s="118"/>
      <c r="F83" s="119"/>
      <c r="G83" s="119"/>
      <c r="H83" s="119"/>
      <c r="I83" s="119"/>
      <c r="J83" s="119"/>
      <c r="K83" s="119"/>
      <c r="L83" s="119"/>
      <c r="M83" s="119"/>
      <c r="N83" s="119"/>
      <c r="O83" s="119"/>
      <c r="P83" s="119"/>
      <c r="Q83" s="120"/>
      <c r="R83" s="214"/>
      <c r="S83" s="215"/>
      <c r="T83" s="215"/>
      <c r="U83" s="218"/>
      <c r="V83" s="219"/>
      <c r="W83" s="219"/>
      <c r="X83" s="219"/>
      <c r="Y83" s="219"/>
      <c r="Z83" s="220"/>
      <c r="AA83" s="70"/>
    </row>
    <row r="84" spans="1:27" ht="23.25" customHeight="1" x14ac:dyDescent="0.55000000000000004">
      <c r="A84" s="1"/>
      <c r="B84" s="18"/>
      <c r="C84" s="226" t="s">
        <v>68</v>
      </c>
      <c r="D84" s="19"/>
      <c r="E84" s="14"/>
      <c r="F84" s="121" t="s">
        <v>69</v>
      </c>
      <c r="G84" s="121"/>
      <c r="H84" s="228"/>
      <c r="I84" s="128"/>
      <c r="J84" s="128"/>
      <c r="K84" s="128"/>
      <c r="L84" s="128"/>
      <c r="M84" s="128"/>
      <c r="N84" s="128"/>
      <c r="O84" s="128"/>
      <c r="P84" s="128"/>
      <c r="Q84" s="128"/>
      <c r="R84" s="128"/>
      <c r="S84" s="128"/>
      <c r="T84" s="128"/>
      <c r="U84" s="128"/>
      <c r="V84" s="128"/>
      <c r="W84" s="128"/>
      <c r="X84" s="128"/>
      <c r="Y84" s="128"/>
      <c r="Z84" s="129"/>
      <c r="AA84" s="70"/>
    </row>
    <row r="85" spans="1:27" ht="23.25" customHeight="1" x14ac:dyDescent="0.55000000000000004">
      <c r="A85" s="1"/>
      <c r="B85" s="22"/>
      <c r="C85" s="227"/>
      <c r="D85" s="23"/>
      <c r="E85" s="22"/>
      <c r="F85" s="229" t="s">
        <v>70</v>
      </c>
      <c r="G85" s="229"/>
      <c r="H85" s="230"/>
      <c r="I85" s="172"/>
      <c r="J85" s="172"/>
      <c r="K85" s="172"/>
      <c r="L85" s="172"/>
      <c r="M85" s="172"/>
      <c r="N85" s="172"/>
      <c r="O85" s="172"/>
      <c r="P85" s="172"/>
      <c r="Q85" s="172"/>
      <c r="R85" s="172"/>
      <c r="S85" s="172"/>
      <c r="T85" s="172"/>
      <c r="U85" s="172"/>
      <c r="V85" s="172"/>
      <c r="W85" s="172"/>
      <c r="X85" s="172"/>
      <c r="Y85" s="172"/>
      <c r="Z85" s="173"/>
      <c r="AA85" s="70"/>
    </row>
    <row r="86" spans="1:27" ht="15" customHeight="1" x14ac:dyDescent="0.55000000000000004">
      <c r="A86" s="1"/>
      <c r="B86" s="18"/>
      <c r="C86" s="226" t="s">
        <v>71</v>
      </c>
      <c r="D86" s="19"/>
      <c r="E86" s="18"/>
      <c r="F86" s="134" t="s">
        <v>72</v>
      </c>
      <c r="G86" s="134"/>
      <c r="H86" s="134"/>
      <c r="I86" s="134"/>
      <c r="J86" s="134"/>
      <c r="K86" s="134"/>
      <c r="L86" s="134"/>
      <c r="M86" s="134"/>
      <c r="N86" s="134"/>
      <c r="O86" s="134"/>
      <c r="P86" s="134"/>
      <c r="Q86" s="134"/>
      <c r="R86" s="134"/>
      <c r="S86" s="134"/>
      <c r="T86" s="134"/>
      <c r="U86" s="134"/>
      <c r="V86" s="134"/>
      <c r="W86" s="134"/>
      <c r="X86" s="134"/>
      <c r="Y86" s="134"/>
      <c r="Z86" s="135"/>
      <c r="AA86" s="70"/>
    </row>
    <row r="87" spans="1:27" ht="17.25" customHeight="1" x14ac:dyDescent="0.55000000000000004">
      <c r="A87" s="1"/>
      <c r="B87" s="27"/>
      <c r="C87" s="166"/>
      <c r="D87" s="28"/>
      <c r="E87" s="27"/>
      <c r="F87" s="44" t="s">
        <v>12</v>
      </c>
      <c r="G87" s="231"/>
      <c r="H87" s="231"/>
      <c r="I87" s="231"/>
      <c r="J87" s="231"/>
      <c r="K87" s="231"/>
      <c r="L87" s="141"/>
      <c r="M87" s="141"/>
      <c r="N87" s="141"/>
      <c r="O87" s="141"/>
      <c r="P87" s="141"/>
      <c r="Q87" s="141"/>
      <c r="R87" s="141"/>
      <c r="S87" s="141"/>
      <c r="T87" s="141"/>
      <c r="U87" s="141"/>
      <c r="V87" s="141"/>
      <c r="W87" s="141"/>
      <c r="X87" s="141"/>
      <c r="Y87" s="141"/>
      <c r="Z87" s="232"/>
      <c r="AA87" s="70"/>
    </row>
    <row r="88" spans="1:27" ht="22.5" customHeight="1" x14ac:dyDescent="0.55000000000000004">
      <c r="A88" s="1"/>
      <c r="B88" s="22"/>
      <c r="C88" s="227"/>
      <c r="D88" s="23"/>
      <c r="E88" s="162"/>
      <c r="F88" s="163"/>
      <c r="G88" s="163"/>
      <c r="H88" s="163"/>
      <c r="I88" s="163"/>
      <c r="J88" s="163"/>
      <c r="K88" s="163"/>
      <c r="L88" s="163"/>
      <c r="M88" s="163"/>
      <c r="N88" s="163"/>
      <c r="O88" s="163"/>
      <c r="P88" s="163"/>
      <c r="Q88" s="163"/>
      <c r="R88" s="163"/>
      <c r="S88" s="163"/>
      <c r="T88" s="163"/>
      <c r="U88" s="163"/>
      <c r="V88" s="163"/>
      <c r="W88" s="163"/>
      <c r="X88" s="163"/>
      <c r="Y88" s="163"/>
      <c r="Z88" s="164"/>
      <c r="AA88" s="70"/>
    </row>
    <row r="89" spans="1:27" ht="17.25" customHeight="1" x14ac:dyDescent="0.55000000000000004">
      <c r="A89" s="1"/>
      <c r="B89" s="18"/>
      <c r="C89" s="226" t="s">
        <v>73</v>
      </c>
      <c r="D89" s="19"/>
      <c r="E89" s="18"/>
      <c r="F89" s="62"/>
      <c r="G89" s="155" t="s">
        <v>74</v>
      </c>
      <c r="H89" s="155"/>
      <c r="I89" s="155"/>
      <c r="J89" s="155"/>
      <c r="K89" s="155"/>
      <c r="L89" s="155"/>
      <c r="M89" s="155"/>
      <c r="N89" s="155"/>
      <c r="O89" s="155"/>
      <c r="P89" s="155"/>
      <c r="Q89" s="155"/>
      <c r="R89" s="155"/>
      <c r="S89" s="155"/>
      <c r="T89" s="155"/>
      <c r="U89" s="155"/>
      <c r="V89" s="155"/>
      <c r="W89" s="155"/>
      <c r="X89" s="155"/>
      <c r="Y89" s="155"/>
      <c r="Z89" s="63"/>
      <c r="AA89" s="70"/>
    </row>
    <row r="90" spans="1:27" ht="17.25" customHeight="1" x14ac:dyDescent="0.55000000000000004">
      <c r="A90" s="1"/>
      <c r="B90" s="27"/>
      <c r="C90" s="166"/>
      <c r="D90" s="28"/>
      <c r="E90" s="27"/>
      <c r="F90" s="64"/>
      <c r="G90" s="233" t="s">
        <v>85</v>
      </c>
      <c r="H90" s="233"/>
      <c r="I90" s="233"/>
      <c r="J90" s="233"/>
      <c r="K90" s="233"/>
      <c r="L90" s="233"/>
      <c r="M90" s="233"/>
      <c r="N90" s="233"/>
      <c r="O90" s="233"/>
      <c r="P90" s="233"/>
      <c r="Q90" s="233"/>
      <c r="R90" s="233"/>
      <c r="S90" s="233"/>
      <c r="T90" s="65"/>
      <c r="U90" s="65"/>
      <c r="V90" s="65"/>
      <c r="W90" s="65"/>
      <c r="X90" s="65"/>
      <c r="Y90" s="65"/>
      <c r="Z90" s="66"/>
      <c r="AA90" s="70"/>
    </row>
    <row r="91" spans="1:27" ht="17.25" customHeight="1" x14ac:dyDescent="0.55000000000000004">
      <c r="A91" s="1"/>
      <c r="B91" s="27"/>
      <c r="C91" s="166"/>
      <c r="D91" s="28"/>
      <c r="E91" s="27"/>
      <c r="F91" s="64"/>
      <c r="G91" s="233" t="s">
        <v>86</v>
      </c>
      <c r="H91" s="233"/>
      <c r="I91" s="233"/>
      <c r="J91" s="233"/>
      <c r="K91" s="233"/>
      <c r="L91" s="233"/>
      <c r="M91" s="233"/>
      <c r="N91" s="233"/>
      <c r="O91" s="233"/>
      <c r="P91" s="70"/>
      <c r="Q91" s="90"/>
      <c r="R91" s="70"/>
      <c r="S91" s="70"/>
      <c r="T91" s="70"/>
      <c r="U91" s="70"/>
      <c r="V91" s="70"/>
      <c r="W91" s="70"/>
      <c r="X91" s="70"/>
      <c r="Y91" s="70"/>
      <c r="Z91" s="66"/>
      <c r="AA91" s="70"/>
    </row>
    <row r="92" spans="1:27" ht="17.25" customHeight="1" x14ac:dyDescent="0.55000000000000004">
      <c r="A92" s="1"/>
      <c r="B92" s="27"/>
      <c r="C92" s="166"/>
      <c r="D92" s="28"/>
      <c r="E92" s="27"/>
      <c r="F92" s="64"/>
      <c r="G92" s="233" t="s">
        <v>75</v>
      </c>
      <c r="H92" s="233"/>
      <c r="I92" s="233"/>
      <c r="J92" s="233"/>
      <c r="K92" s="233"/>
      <c r="L92" s="233"/>
      <c r="M92" s="233"/>
      <c r="N92" s="233"/>
      <c r="O92" s="82"/>
      <c r="P92" s="70"/>
      <c r="Q92" s="90"/>
      <c r="R92" s="91"/>
      <c r="S92" s="91"/>
      <c r="T92" s="91"/>
      <c r="U92" s="91"/>
      <c r="V92" s="91"/>
      <c r="W92" s="91"/>
      <c r="X92" s="91"/>
      <c r="Y92" s="91"/>
      <c r="Z92" s="66"/>
      <c r="AA92" s="70"/>
    </row>
    <row r="93" spans="1:27" ht="17.25" customHeight="1" x14ac:dyDescent="0.55000000000000004">
      <c r="A93" s="1"/>
      <c r="B93" s="22"/>
      <c r="C93" s="227"/>
      <c r="D93" s="23"/>
      <c r="E93" s="22"/>
      <c r="F93" s="67"/>
      <c r="G93" s="229" t="s">
        <v>87</v>
      </c>
      <c r="H93" s="229"/>
      <c r="I93" s="229"/>
      <c r="J93" s="172"/>
      <c r="K93" s="172"/>
      <c r="L93" s="172"/>
      <c r="M93" s="172"/>
      <c r="N93" s="172"/>
      <c r="O93" s="172"/>
      <c r="P93" s="172"/>
      <c r="Q93" s="172"/>
      <c r="R93" s="172"/>
      <c r="S93" s="172"/>
      <c r="T93" s="172"/>
      <c r="U93" s="172"/>
      <c r="V93" s="172"/>
      <c r="W93" s="172"/>
      <c r="X93" s="172"/>
      <c r="Y93" s="68" t="s">
        <v>88</v>
      </c>
      <c r="Z93" s="69"/>
      <c r="AA93" s="70"/>
    </row>
    <row r="94" spans="1:27" ht="17.25" customHeight="1" x14ac:dyDescent="0.55000000000000004">
      <c r="A94" s="1"/>
      <c r="B94" s="70"/>
      <c r="C94" s="221" t="s">
        <v>76</v>
      </c>
      <c r="D94" s="221"/>
      <c r="E94" s="221"/>
      <c r="F94" s="221"/>
      <c r="G94" s="221"/>
      <c r="H94" s="221"/>
      <c r="I94" s="221"/>
      <c r="J94" s="221"/>
      <c r="K94" s="221"/>
      <c r="L94" s="221"/>
      <c r="M94" s="221"/>
      <c r="N94" s="221"/>
      <c r="O94" s="221"/>
      <c r="P94" s="221"/>
      <c r="Q94" s="221"/>
      <c r="R94" s="221"/>
      <c r="S94" s="221"/>
      <c r="T94" s="221"/>
      <c r="U94" s="221"/>
      <c r="V94" s="221"/>
      <c r="W94" s="221"/>
      <c r="X94" s="221"/>
      <c r="Y94" s="221"/>
      <c r="Z94" s="221"/>
      <c r="AA94" s="70"/>
    </row>
    <row r="95" spans="1:27" ht="17.25" customHeight="1" x14ac:dyDescent="0.55000000000000004">
      <c r="A95" s="1"/>
      <c r="B95" s="70"/>
      <c r="C95" s="222" t="s">
        <v>77</v>
      </c>
      <c r="D95" s="222"/>
      <c r="E95" s="222"/>
      <c r="F95" s="222"/>
      <c r="G95" s="222"/>
      <c r="H95" s="222"/>
      <c r="I95" s="222"/>
      <c r="J95" s="222"/>
      <c r="K95" s="222"/>
      <c r="L95" s="222"/>
      <c r="M95" s="222"/>
      <c r="N95" s="222"/>
      <c r="O95" s="222"/>
      <c r="P95" s="222"/>
      <c r="Q95" s="222"/>
      <c r="R95" s="222"/>
      <c r="S95" s="222"/>
      <c r="T95" s="222"/>
      <c r="U95" s="222"/>
      <c r="V95" s="222"/>
      <c r="W95" s="222"/>
      <c r="X95" s="222"/>
      <c r="Y95" s="222"/>
      <c r="Z95" s="222"/>
      <c r="AA95" s="70"/>
    </row>
    <row r="96" spans="1:27" ht="17.25" customHeight="1" x14ac:dyDescent="0.55000000000000004">
      <c r="A96" s="1"/>
      <c r="B96" s="70"/>
      <c r="C96" s="148" t="s">
        <v>78</v>
      </c>
      <c r="D96" s="148"/>
      <c r="E96" s="148"/>
      <c r="F96" s="148"/>
      <c r="G96" s="148"/>
      <c r="H96" s="148"/>
      <c r="I96" s="148"/>
      <c r="J96" s="148"/>
      <c r="K96" s="148"/>
      <c r="L96" s="148"/>
      <c r="M96" s="148"/>
      <c r="N96" s="148"/>
      <c r="O96" s="148"/>
      <c r="P96" s="148"/>
      <c r="Q96" s="148"/>
      <c r="R96" s="148"/>
      <c r="S96" s="148"/>
      <c r="T96" s="148"/>
      <c r="U96" s="148"/>
      <c r="V96" s="148"/>
      <c r="W96" s="148"/>
      <c r="X96" s="148"/>
      <c r="Y96" s="148"/>
      <c r="Z96" s="148"/>
      <c r="AA96" s="70"/>
    </row>
    <row r="97" spans="1:27" ht="17.25" customHeight="1" x14ac:dyDescent="0.55000000000000004">
      <c r="A97" s="1"/>
      <c r="B97" s="70"/>
      <c r="C97" s="148" t="s">
        <v>79</v>
      </c>
      <c r="D97" s="148"/>
      <c r="E97" s="148"/>
      <c r="F97" s="148"/>
      <c r="G97" s="148"/>
      <c r="H97" s="148"/>
      <c r="I97" s="148"/>
      <c r="J97" s="148"/>
      <c r="K97" s="148"/>
      <c r="L97" s="148"/>
      <c r="M97" s="148"/>
      <c r="N97" s="148"/>
      <c r="O97" s="148"/>
      <c r="P97" s="148"/>
      <c r="Q97" s="148"/>
      <c r="R97" s="148"/>
      <c r="S97" s="148"/>
      <c r="T97" s="148"/>
      <c r="U97" s="148"/>
      <c r="V97" s="148"/>
      <c r="W97" s="148"/>
      <c r="X97" s="148"/>
      <c r="Y97" s="148"/>
      <c r="Z97" s="148"/>
      <c r="AA97" s="70"/>
    </row>
    <row r="98" spans="1:27" ht="17.25" customHeight="1" x14ac:dyDescent="0.55000000000000004">
      <c r="A98" s="1"/>
      <c r="B98" s="70"/>
      <c r="C98" s="224" t="s">
        <v>80</v>
      </c>
      <c r="D98" s="224"/>
      <c r="E98" s="224"/>
      <c r="F98" s="224"/>
      <c r="G98" s="224"/>
      <c r="H98" s="224"/>
      <c r="I98" s="224"/>
      <c r="J98" s="224"/>
      <c r="K98" s="224"/>
      <c r="L98" s="224"/>
      <c r="M98" s="224"/>
      <c r="N98" s="224"/>
      <c r="O98" s="224"/>
      <c r="P98" s="224"/>
      <c r="Q98" s="224"/>
      <c r="R98" s="224"/>
      <c r="S98" s="224"/>
      <c r="T98" s="224"/>
      <c r="U98" s="224"/>
      <c r="V98" s="224"/>
      <c r="W98" s="224"/>
      <c r="X98" s="224"/>
      <c r="Y98" s="224"/>
      <c r="Z98" s="224"/>
      <c r="AA98" s="70"/>
    </row>
    <row r="99" spans="1:27" ht="17.25" customHeight="1" x14ac:dyDescent="0.55000000000000004">
      <c r="A99" s="1"/>
      <c r="B99" s="70"/>
      <c r="C99" s="225" t="s">
        <v>81</v>
      </c>
      <c r="D99" s="225"/>
      <c r="E99" s="225"/>
      <c r="F99" s="225"/>
      <c r="G99" s="225"/>
      <c r="H99" s="225"/>
      <c r="I99" s="225"/>
      <c r="J99" s="225"/>
      <c r="K99" s="225"/>
      <c r="L99" s="225"/>
      <c r="M99" s="225"/>
      <c r="N99" s="225"/>
      <c r="O99" s="225"/>
      <c r="P99" s="225"/>
      <c r="Q99" s="225"/>
      <c r="R99" s="225"/>
      <c r="S99" s="225"/>
      <c r="T99" s="225"/>
      <c r="U99" s="225"/>
      <c r="V99" s="225"/>
      <c r="W99" s="225"/>
      <c r="X99" s="225"/>
      <c r="Y99" s="225"/>
      <c r="Z99" s="225"/>
      <c r="AA99" s="70"/>
    </row>
    <row r="100" spans="1:27" ht="17.25" customHeight="1" x14ac:dyDescent="0.55000000000000004">
      <c r="A100" s="1"/>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row>
    <row r="101" spans="1:27" ht="17.25" customHeight="1" x14ac:dyDescent="0.55000000000000004">
      <c r="A101" s="1"/>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row>
    <row r="102" spans="1:27" ht="17.25" customHeight="1" x14ac:dyDescent="0.55000000000000004">
      <c r="A102" s="1"/>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row>
    <row r="103" spans="1:27" ht="17.25" customHeight="1" x14ac:dyDescent="0.55000000000000004">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70"/>
    </row>
    <row r="104" spans="1:27" ht="17.25" customHeight="1" x14ac:dyDescent="0.550000000000000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70"/>
    </row>
    <row r="105" spans="1:27" ht="17.25" customHeight="1" x14ac:dyDescent="0.55000000000000004">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70"/>
    </row>
    <row r="106" spans="1:27" ht="17.25" customHeight="1" x14ac:dyDescent="0.55000000000000004">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70"/>
    </row>
    <row r="107" spans="1:27" ht="17.25" customHeight="1" x14ac:dyDescent="0.55000000000000004">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70"/>
    </row>
    <row r="108" spans="1:27" ht="17.25" customHeight="1" x14ac:dyDescent="0.55000000000000004">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70"/>
    </row>
    <row r="109" spans="1:27" ht="17.25" customHeight="1" x14ac:dyDescent="0.55000000000000004">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70"/>
    </row>
    <row r="110" spans="1:27" ht="17.25" customHeight="1" x14ac:dyDescent="0.55000000000000004">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70"/>
    </row>
    <row r="111" spans="1:27" ht="17.25" customHeight="1" x14ac:dyDescent="0.55000000000000004">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70"/>
    </row>
    <row r="112" spans="1:27" ht="17.25" customHeight="1" x14ac:dyDescent="0.55000000000000004">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70"/>
    </row>
    <row r="113" spans="1:27" ht="17.25" customHeight="1" x14ac:dyDescent="0.55000000000000004">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70"/>
    </row>
    <row r="114" spans="1:27" ht="17.25" customHeight="1" x14ac:dyDescent="0.5500000000000000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70"/>
    </row>
    <row r="115" spans="1:27" ht="17.25" customHeight="1" x14ac:dyDescent="0.55000000000000004">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70"/>
    </row>
    <row r="116" spans="1:27" ht="17.25" customHeight="1" x14ac:dyDescent="0.55000000000000004">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70"/>
    </row>
    <row r="117" spans="1:27" ht="17.25" customHeight="1" x14ac:dyDescent="0.5500000000000000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70"/>
    </row>
    <row r="118" spans="1:27" ht="17.25" customHeight="1" x14ac:dyDescent="0.55000000000000004">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70"/>
    </row>
    <row r="119" spans="1:27" ht="17.25" customHeight="1" x14ac:dyDescent="0.55000000000000004">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70"/>
    </row>
    <row r="120" spans="1:27" ht="17.25" customHeight="1" x14ac:dyDescent="0.5500000000000000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70"/>
    </row>
    <row r="121" spans="1:27" ht="17.25" customHeight="1" x14ac:dyDescent="0.55000000000000004">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70"/>
    </row>
    <row r="122" spans="1:27" ht="17.25" customHeight="1" x14ac:dyDescent="0.55000000000000004">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70"/>
    </row>
  </sheetData>
  <sheetProtection algorithmName="SHA-512" hashValue="XvH8X9hKIuXtLCSoLmDXvVJhKzeMqh/sZSOmfY14+aqFHYfoowoJcwaFmRqDLOONMWn+ciN8LENOgTYM2w4b8g==" saltValue="t20IdLHAvI+lgHD3xqyudw==" spinCount="100000" sheet="1" formatCells="0"/>
  <mergeCells count="177">
    <mergeCell ref="F38:X38"/>
    <mergeCell ref="F37:X37"/>
    <mergeCell ref="C96:Z96"/>
    <mergeCell ref="C97:Z97"/>
    <mergeCell ref="C98:Z98"/>
    <mergeCell ref="C99:Z99"/>
    <mergeCell ref="C84:C85"/>
    <mergeCell ref="F84:G84"/>
    <mergeCell ref="H84:Z84"/>
    <mergeCell ref="F85:G85"/>
    <mergeCell ref="H85:Z85"/>
    <mergeCell ref="C86:C88"/>
    <mergeCell ref="F86:Z86"/>
    <mergeCell ref="G87:K87"/>
    <mergeCell ref="L87:Z87"/>
    <mergeCell ref="C89:C93"/>
    <mergeCell ref="G89:Y89"/>
    <mergeCell ref="G90:S90"/>
    <mergeCell ref="G91:O91"/>
    <mergeCell ref="G92:N92"/>
    <mergeCell ref="G93:I93"/>
    <mergeCell ref="J93:X93"/>
    <mergeCell ref="E88:Z88"/>
    <mergeCell ref="E65:K65"/>
    <mergeCell ref="B78:B79"/>
    <mergeCell ref="C78:F79"/>
    <mergeCell ref="G78:K79"/>
    <mergeCell ref="L78:Z79"/>
    <mergeCell ref="A81:L81"/>
    <mergeCell ref="R82:T83"/>
    <mergeCell ref="U82:Z83"/>
    <mergeCell ref="C94:Z94"/>
    <mergeCell ref="C95:Z95"/>
    <mergeCell ref="B74:B75"/>
    <mergeCell ref="C74:F75"/>
    <mergeCell ref="G74:K75"/>
    <mergeCell ref="L74:Z75"/>
    <mergeCell ref="B76:B77"/>
    <mergeCell ref="C76:F77"/>
    <mergeCell ref="G76:K77"/>
    <mergeCell ref="L76:Z77"/>
    <mergeCell ref="B71:F71"/>
    <mergeCell ref="G71:K71"/>
    <mergeCell ref="L71:Z71"/>
    <mergeCell ref="B72:B73"/>
    <mergeCell ref="C72:F73"/>
    <mergeCell ref="G72:K73"/>
    <mergeCell ref="L72:Z73"/>
    <mergeCell ref="L65:Q65"/>
    <mergeCell ref="R65:Z65"/>
    <mergeCell ref="B66:Z66"/>
    <mergeCell ref="A68:L68"/>
    <mergeCell ref="C69:E69"/>
    <mergeCell ref="F69:J69"/>
    <mergeCell ref="L70:Y70"/>
    <mergeCell ref="F63:K63"/>
    <mergeCell ref="L63:Q63"/>
    <mergeCell ref="R63:Z63"/>
    <mergeCell ref="F64:K64"/>
    <mergeCell ref="L64:Q64"/>
    <mergeCell ref="R64:Z64"/>
    <mergeCell ref="C51:C65"/>
    <mergeCell ref="E51:K51"/>
    <mergeCell ref="L51:Q51"/>
    <mergeCell ref="R51:Z51"/>
    <mergeCell ref="F52:K52"/>
    <mergeCell ref="L52:Q52"/>
    <mergeCell ref="R52:Z52"/>
    <mergeCell ref="F53:K53"/>
    <mergeCell ref="L53:Q53"/>
    <mergeCell ref="R53:Z53"/>
    <mergeCell ref="F61:K61"/>
    <mergeCell ref="L61:Q61"/>
    <mergeCell ref="R61:Z61"/>
    <mergeCell ref="F62:K62"/>
    <mergeCell ref="L62:Q62"/>
    <mergeCell ref="R62:Z62"/>
    <mergeCell ref="F58:K58"/>
    <mergeCell ref="L58:Q58"/>
    <mergeCell ref="R58:Z58"/>
    <mergeCell ref="F60:K60"/>
    <mergeCell ref="L60:Q60"/>
    <mergeCell ref="R60:Z60"/>
    <mergeCell ref="L59:Q59"/>
    <mergeCell ref="R59:Z59"/>
    <mergeCell ref="F59:K59"/>
    <mergeCell ref="F56:K56"/>
    <mergeCell ref="L56:Q56"/>
    <mergeCell ref="R56:Z56"/>
    <mergeCell ref="F57:K57"/>
    <mergeCell ref="L57:Q57"/>
    <mergeCell ref="R57:Z57"/>
    <mergeCell ref="F54:K54"/>
    <mergeCell ref="L54:Q54"/>
    <mergeCell ref="R54:Z54"/>
    <mergeCell ref="F55:K55"/>
    <mergeCell ref="L55:Q55"/>
    <mergeCell ref="R55:Z55"/>
    <mergeCell ref="C42:C50"/>
    <mergeCell ref="E42:K42"/>
    <mergeCell ref="L42:Q42"/>
    <mergeCell ref="R42:Z42"/>
    <mergeCell ref="F43:K43"/>
    <mergeCell ref="L43:Q43"/>
    <mergeCell ref="R43:Z43"/>
    <mergeCell ref="F44:K44"/>
    <mergeCell ref="F49:K49"/>
    <mergeCell ref="L49:Q49"/>
    <mergeCell ref="R49:Z49"/>
    <mergeCell ref="E50:K50"/>
    <mergeCell ref="L50:Q50"/>
    <mergeCell ref="R50:Z50"/>
    <mergeCell ref="F47:K47"/>
    <mergeCell ref="L47:Q47"/>
    <mergeCell ref="R47:Z47"/>
    <mergeCell ref="F48:K48"/>
    <mergeCell ref="L48:Q48"/>
    <mergeCell ref="R48:Z48"/>
    <mergeCell ref="B2:K2"/>
    <mergeCell ref="B3:K3"/>
    <mergeCell ref="B4:Y4"/>
    <mergeCell ref="E5:V5"/>
    <mergeCell ref="A1:K1"/>
    <mergeCell ref="A16:Z16"/>
    <mergeCell ref="W12:Z12"/>
    <mergeCell ref="C13:C14"/>
    <mergeCell ref="G13:K13"/>
    <mergeCell ref="L13:Z13"/>
    <mergeCell ref="A10:Z10"/>
    <mergeCell ref="B6:Y6"/>
    <mergeCell ref="B7:C7"/>
    <mergeCell ref="D7:Y7"/>
    <mergeCell ref="B8:Z8"/>
    <mergeCell ref="B9:Z9"/>
    <mergeCell ref="E11:Z11"/>
    <mergeCell ref="E12:V12"/>
    <mergeCell ref="S1:T1"/>
    <mergeCell ref="E14:Z14"/>
    <mergeCell ref="E15:Z15"/>
    <mergeCell ref="U32:W32"/>
    <mergeCell ref="C33:C34"/>
    <mergeCell ref="F33:J33"/>
    <mergeCell ref="K33:L33"/>
    <mergeCell ref="N33:Q33"/>
    <mergeCell ref="R33:S33"/>
    <mergeCell ref="U33:V33"/>
    <mergeCell ref="W33:X33"/>
    <mergeCell ref="E34:J34"/>
    <mergeCell ref="K34:L34"/>
    <mergeCell ref="N34:P34"/>
    <mergeCell ref="Q34:R34"/>
    <mergeCell ref="T34:V34"/>
    <mergeCell ref="W34:X34"/>
    <mergeCell ref="E17:Z17"/>
    <mergeCell ref="E20:Z31"/>
    <mergeCell ref="E36:Z36"/>
    <mergeCell ref="E82:Q82"/>
    <mergeCell ref="E83:Q83"/>
    <mergeCell ref="F18:Y18"/>
    <mergeCell ref="J39:K39"/>
    <mergeCell ref="L39:N39"/>
    <mergeCell ref="O39:S39"/>
    <mergeCell ref="T39:X39"/>
    <mergeCell ref="L44:Q44"/>
    <mergeCell ref="R44:Z44"/>
    <mergeCell ref="F45:K45"/>
    <mergeCell ref="L45:Q45"/>
    <mergeCell ref="R45:Z45"/>
    <mergeCell ref="F46:K46"/>
    <mergeCell ref="L46:Q46"/>
    <mergeCell ref="R46:Z46"/>
    <mergeCell ref="A41:I41"/>
    <mergeCell ref="V41:Z41"/>
    <mergeCell ref="C19:C22"/>
    <mergeCell ref="F19:Z19"/>
    <mergeCell ref="F32:G32"/>
    <mergeCell ref="N32:O32"/>
  </mergeCells>
  <phoneticPr fontId="3"/>
  <pageMargins left="0.70866141732283472" right="0.51181102362204722" top="0.74803149606299213" bottom="0.55118110236220474" header="0.31496062992125984" footer="0.11811023622047245"/>
  <pageSetup paperSize="9" scale="94" orientation="portrait" r:id="rId1"/>
  <headerFooter>
    <oddHeader xml:space="preserve">&amp;R&amp;"HGS明朝E,標準"&amp;16&amp;K000000JK222             </oddHeader>
    <oddFooter>&amp;R&amp;8[ 2022.04.01改訂 ]</oddFooter>
  </headerFooter>
  <rowBreaks count="2" manualBreakCount="2">
    <brk id="40" max="26" man="1"/>
    <brk id="79" max="26" man="1"/>
  </rowBreaks>
  <drawing r:id="rId2"/>
  <legacyDrawing r:id="rId3"/>
  <controls>
    <mc:AlternateContent xmlns:mc="http://schemas.openxmlformats.org/markup-compatibility/2006">
      <mc:Choice Requires="x14">
        <control shapeId="1025" r:id="rId4" name="CheckBox1">
          <controlPr defaultSize="0" autoLine="0" r:id="rId5">
            <anchor moveWithCells="1">
              <from>
                <xdr:col>5</xdr:col>
                <xdr:colOff>120650</xdr:colOff>
                <xdr:row>38</xdr:row>
                <xdr:rowOff>50800</xdr:rowOff>
              </from>
              <to>
                <xdr:col>6</xdr:col>
                <xdr:colOff>38100</xdr:colOff>
                <xdr:row>38</xdr:row>
                <xdr:rowOff>266700</xdr:rowOff>
              </to>
            </anchor>
          </controlPr>
        </control>
      </mc:Choice>
      <mc:Fallback>
        <control shapeId="1025" r:id="rId4" name="CheckBox1"/>
      </mc:Fallback>
    </mc:AlternateContent>
    <mc:AlternateContent xmlns:mc="http://schemas.openxmlformats.org/markup-compatibility/2006">
      <mc:Choice Requires="x14">
        <control shapeId="1026" r:id="rId6" name="CheckBox2">
          <controlPr defaultSize="0" autoLine="0" r:id="rId5">
            <anchor moveWithCells="1">
              <from>
                <xdr:col>8</xdr:col>
                <xdr:colOff>50800</xdr:colOff>
                <xdr:row>38</xdr:row>
                <xdr:rowOff>69850</xdr:rowOff>
              </from>
              <to>
                <xdr:col>9</xdr:col>
                <xdr:colOff>0</xdr:colOff>
                <xdr:row>38</xdr:row>
                <xdr:rowOff>285750</xdr:rowOff>
              </to>
            </anchor>
          </controlPr>
        </control>
      </mc:Choice>
      <mc:Fallback>
        <control shapeId="1026" r:id="rId6" name="CheckBox2"/>
      </mc:Fallback>
    </mc:AlternateContent>
    <mc:AlternateContent xmlns:mc="http://schemas.openxmlformats.org/markup-compatibility/2006">
      <mc:Choice Requires="x14">
        <control shapeId="1028" r:id="rId7" name="CheckBox3">
          <controlPr defaultSize="0" autoLine="0" r:id="rId5">
            <anchor moveWithCells="1">
              <from>
                <xdr:col>5</xdr:col>
                <xdr:colOff>82550</xdr:colOff>
                <xdr:row>88</xdr:row>
                <xdr:rowOff>19050</xdr:rowOff>
              </from>
              <to>
                <xdr:col>6</xdr:col>
                <xdr:colOff>0</xdr:colOff>
                <xdr:row>89</xdr:row>
                <xdr:rowOff>19050</xdr:rowOff>
              </to>
            </anchor>
          </controlPr>
        </control>
      </mc:Choice>
      <mc:Fallback>
        <control shapeId="1028" r:id="rId7" name="CheckBox3"/>
      </mc:Fallback>
    </mc:AlternateContent>
    <mc:AlternateContent xmlns:mc="http://schemas.openxmlformats.org/markup-compatibility/2006">
      <mc:Choice Requires="x14">
        <control shapeId="1038" r:id="rId8" name="CheckBox4">
          <controlPr defaultSize="0" autoLine="0" r:id="rId5">
            <anchor moveWithCells="1">
              <from>
                <xdr:col>5</xdr:col>
                <xdr:colOff>82550</xdr:colOff>
                <xdr:row>89</xdr:row>
                <xdr:rowOff>6350</xdr:rowOff>
              </from>
              <to>
                <xdr:col>6</xdr:col>
                <xdr:colOff>0</xdr:colOff>
                <xdr:row>90</xdr:row>
                <xdr:rowOff>12700</xdr:rowOff>
              </to>
            </anchor>
          </controlPr>
        </control>
      </mc:Choice>
      <mc:Fallback>
        <control shapeId="1038" r:id="rId8" name="CheckBox4"/>
      </mc:Fallback>
    </mc:AlternateContent>
    <mc:AlternateContent xmlns:mc="http://schemas.openxmlformats.org/markup-compatibility/2006">
      <mc:Choice Requires="x14">
        <control shapeId="1039" r:id="rId9" name="CheckBox5">
          <controlPr defaultSize="0" autoLine="0" r:id="rId5">
            <anchor moveWithCells="1">
              <from>
                <xdr:col>5</xdr:col>
                <xdr:colOff>82550</xdr:colOff>
                <xdr:row>90</xdr:row>
                <xdr:rowOff>6350</xdr:rowOff>
              </from>
              <to>
                <xdr:col>6</xdr:col>
                <xdr:colOff>0</xdr:colOff>
                <xdr:row>91</xdr:row>
                <xdr:rowOff>12700</xdr:rowOff>
              </to>
            </anchor>
          </controlPr>
        </control>
      </mc:Choice>
      <mc:Fallback>
        <control shapeId="1039" r:id="rId9" name="CheckBox5"/>
      </mc:Fallback>
    </mc:AlternateContent>
    <mc:AlternateContent xmlns:mc="http://schemas.openxmlformats.org/markup-compatibility/2006">
      <mc:Choice Requires="x14">
        <control shapeId="1040" r:id="rId10" name="CheckBox6">
          <controlPr defaultSize="0" autoLine="0" r:id="rId5">
            <anchor moveWithCells="1">
              <from>
                <xdr:col>5</xdr:col>
                <xdr:colOff>82550</xdr:colOff>
                <xdr:row>91</xdr:row>
                <xdr:rowOff>6350</xdr:rowOff>
              </from>
              <to>
                <xdr:col>6</xdr:col>
                <xdr:colOff>0</xdr:colOff>
                <xdr:row>92</xdr:row>
                <xdr:rowOff>12700</xdr:rowOff>
              </to>
            </anchor>
          </controlPr>
        </control>
      </mc:Choice>
      <mc:Fallback>
        <control shapeId="1040" r:id="rId10" name="CheckBox6"/>
      </mc:Fallback>
    </mc:AlternateContent>
    <mc:AlternateContent xmlns:mc="http://schemas.openxmlformats.org/markup-compatibility/2006">
      <mc:Choice Requires="x14">
        <control shapeId="1041" r:id="rId11" name="CheckBox7">
          <controlPr defaultSize="0" autoLine="0" r:id="rId12">
            <anchor moveWithCells="1">
              <from>
                <xdr:col>5</xdr:col>
                <xdr:colOff>88900</xdr:colOff>
                <xdr:row>92</xdr:row>
                <xdr:rowOff>25400</xdr:rowOff>
              </from>
              <to>
                <xdr:col>5</xdr:col>
                <xdr:colOff>266700</xdr:colOff>
                <xdr:row>92</xdr:row>
                <xdr:rowOff>209550</xdr:rowOff>
              </to>
            </anchor>
          </controlPr>
        </control>
      </mc:Choice>
      <mc:Fallback>
        <control shapeId="1041" r:id="rId11" name="CheckBox7"/>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AB122"/>
  <sheetViews>
    <sheetView view="pageBreakPreview" zoomScaleNormal="100" zoomScaleSheetLayoutView="100" workbookViewId="0">
      <selection activeCell="U33" sqref="U33:V33"/>
    </sheetView>
  </sheetViews>
  <sheetFormatPr defaultColWidth="9" defaultRowHeight="17.25" customHeight="1" x14ac:dyDescent="0.55000000000000004"/>
  <cols>
    <col min="1" max="1" width="0.6640625" style="6" customWidth="1"/>
    <col min="2" max="2" width="1.4140625" style="6" customWidth="1"/>
    <col min="3" max="3" width="10.58203125" style="6" customWidth="1"/>
    <col min="4" max="4" width="1.4140625" style="6" customWidth="1"/>
    <col min="5" max="5" width="1" style="6" customWidth="1"/>
    <col min="6" max="7" width="3.58203125" style="6" customWidth="1"/>
    <col min="8" max="13" width="3.08203125" style="6" customWidth="1"/>
    <col min="14" max="15" width="3.58203125" style="6" customWidth="1"/>
    <col min="16" max="18" width="3.08203125" style="6" customWidth="1"/>
    <col min="19" max="19" width="2.58203125" style="6" customWidth="1"/>
    <col min="20" max="24" width="3.58203125" style="6" customWidth="1"/>
    <col min="25" max="25" width="4.08203125" style="6" customWidth="1"/>
    <col min="26" max="26" width="1.4140625" style="6" customWidth="1"/>
    <col min="27" max="27" width="0.6640625" style="6" customWidth="1"/>
    <col min="28" max="16384" width="9" style="6"/>
  </cols>
  <sheetData>
    <row r="1" spans="1:27" ht="17.25" customHeight="1" x14ac:dyDescent="0.2">
      <c r="A1" s="147"/>
      <c r="B1" s="148"/>
      <c r="C1" s="148"/>
      <c r="D1" s="148"/>
      <c r="E1" s="148"/>
      <c r="F1" s="148"/>
      <c r="G1" s="148"/>
      <c r="H1" s="148"/>
      <c r="I1" s="148"/>
      <c r="J1" s="148"/>
      <c r="K1" s="148"/>
      <c r="L1" s="1"/>
      <c r="M1" s="1"/>
      <c r="N1" s="1"/>
      <c r="O1" s="1"/>
      <c r="P1" s="1"/>
      <c r="Q1" s="282" t="s">
        <v>0</v>
      </c>
      <c r="R1" s="282"/>
      <c r="S1" s="282"/>
      <c r="T1" s="283" t="s">
        <v>1</v>
      </c>
      <c r="U1" s="283"/>
      <c r="V1" s="2"/>
      <c r="W1" s="3" t="s">
        <v>2</v>
      </c>
      <c r="X1" s="2"/>
      <c r="Y1" s="4" t="s">
        <v>3</v>
      </c>
      <c r="Z1" s="5"/>
      <c r="AA1" s="1"/>
    </row>
    <row r="2" spans="1:27" ht="17.25" customHeight="1" x14ac:dyDescent="0.55000000000000004">
      <c r="A2" s="1"/>
      <c r="B2" s="144" t="s">
        <v>4</v>
      </c>
      <c r="C2" s="144"/>
      <c r="D2" s="144"/>
      <c r="E2" s="144"/>
      <c r="F2" s="144"/>
      <c r="G2" s="144"/>
      <c r="H2" s="144"/>
      <c r="I2" s="144"/>
      <c r="J2" s="144"/>
      <c r="K2" s="144"/>
      <c r="L2" s="7"/>
      <c r="M2" s="71"/>
      <c r="N2" s="71"/>
      <c r="O2" s="71"/>
      <c r="P2" s="71"/>
      <c r="Q2" s="71"/>
      <c r="R2" s="71"/>
      <c r="S2" s="71"/>
      <c r="T2" s="1"/>
      <c r="U2" s="1"/>
      <c r="V2" s="1"/>
      <c r="W2" s="1"/>
      <c r="X2" s="1"/>
      <c r="Y2" s="1"/>
      <c r="Z2" s="1"/>
      <c r="AA2" s="1"/>
    </row>
    <row r="3" spans="1:27" ht="17.25" customHeight="1" x14ac:dyDescent="0.55000000000000004">
      <c r="A3" s="1"/>
      <c r="B3" s="144" t="s">
        <v>5</v>
      </c>
      <c r="C3" s="144"/>
      <c r="D3" s="144"/>
      <c r="E3" s="144"/>
      <c r="F3" s="144"/>
      <c r="G3" s="144"/>
      <c r="H3" s="144"/>
      <c r="I3" s="144"/>
      <c r="J3" s="144"/>
      <c r="K3" s="144"/>
      <c r="L3" s="71"/>
      <c r="M3" s="71"/>
      <c r="N3" s="71"/>
      <c r="O3" s="71"/>
      <c r="P3" s="71"/>
      <c r="Q3" s="71"/>
      <c r="R3" s="71"/>
      <c r="S3" s="71"/>
      <c r="T3" s="1"/>
      <c r="U3" s="1"/>
      <c r="V3" s="1"/>
      <c r="W3" s="1"/>
      <c r="X3" s="1"/>
      <c r="Y3" s="1"/>
      <c r="Z3" s="1"/>
      <c r="AA3" s="1"/>
    </row>
    <row r="4" spans="1:27" ht="20.25" customHeight="1" x14ac:dyDescent="0.55000000000000004">
      <c r="A4" s="1"/>
      <c r="B4" s="145"/>
      <c r="C4" s="145"/>
      <c r="D4" s="145"/>
      <c r="E4" s="145"/>
      <c r="F4" s="145"/>
      <c r="G4" s="145"/>
      <c r="H4" s="145"/>
      <c r="I4" s="145"/>
      <c r="J4" s="145"/>
      <c r="K4" s="145"/>
      <c r="L4" s="145"/>
      <c r="M4" s="145"/>
      <c r="N4" s="145"/>
      <c r="O4" s="145"/>
      <c r="P4" s="145"/>
      <c r="Q4" s="145"/>
      <c r="R4" s="145"/>
      <c r="S4" s="145"/>
      <c r="T4" s="145"/>
      <c r="U4" s="145"/>
      <c r="V4" s="145"/>
      <c r="W4" s="145"/>
      <c r="X4" s="145"/>
      <c r="Y4" s="145"/>
      <c r="Z4" s="1"/>
      <c r="AA4" s="1"/>
    </row>
    <row r="5" spans="1:27" ht="27" customHeight="1" x14ac:dyDescent="0.55000000000000004">
      <c r="A5" s="1"/>
      <c r="B5" s="1"/>
      <c r="C5" s="9"/>
      <c r="D5" s="10"/>
      <c r="E5" s="146" t="s">
        <v>6</v>
      </c>
      <c r="F5" s="146"/>
      <c r="G5" s="146"/>
      <c r="H5" s="146"/>
      <c r="I5" s="146"/>
      <c r="J5" s="146"/>
      <c r="K5" s="146"/>
      <c r="L5" s="146"/>
      <c r="M5" s="146"/>
      <c r="N5" s="146"/>
      <c r="O5" s="146"/>
      <c r="P5" s="146"/>
      <c r="Q5" s="146"/>
      <c r="R5" s="146"/>
      <c r="S5" s="146"/>
      <c r="T5" s="146"/>
      <c r="U5" s="146"/>
      <c r="V5" s="146"/>
      <c r="W5" s="11"/>
      <c r="X5" s="9"/>
      <c r="Y5" s="12"/>
      <c r="Z5" s="1"/>
      <c r="AA5" s="1"/>
    </row>
    <row r="6" spans="1:27" ht="12" customHeight="1" x14ac:dyDescent="0.55000000000000004">
      <c r="A6" s="1"/>
      <c r="B6" s="145"/>
      <c r="C6" s="145"/>
      <c r="D6" s="145"/>
      <c r="E6" s="145"/>
      <c r="F6" s="145"/>
      <c r="G6" s="145"/>
      <c r="H6" s="145"/>
      <c r="I6" s="145"/>
      <c r="J6" s="145"/>
      <c r="K6" s="145"/>
      <c r="L6" s="145"/>
      <c r="M6" s="145"/>
      <c r="N6" s="145"/>
      <c r="O6" s="145"/>
      <c r="P6" s="145"/>
      <c r="Q6" s="145"/>
      <c r="R6" s="145"/>
      <c r="S6" s="145"/>
      <c r="T6" s="145"/>
      <c r="U6" s="145"/>
      <c r="V6" s="145"/>
      <c r="W6" s="145"/>
      <c r="X6" s="145"/>
      <c r="Y6" s="145"/>
      <c r="Z6" s="1"/>
      <c r="AA6" s="70"/>
    </row>
    <row r="7" spans="1:27" ht="21" customHeight="1" x14ac:dyDescent="0.55000000000000004">
      <c r="A7" s="1"/>
      <c r="B7" s="157" t="s">
        <v>100</v>
      </c>
      <c r="C7" s="157"/>
      <c r="D7" s="158" t="s">
        <v>103</v>
      </c>
      <c r="E7" s="158"/>
      <c r="F7" s="158"/>
      <c r="G7" s="158"/>
      <c r="H7" s="158"/>
      <c r="I7" s="158"/>
      <c r="J7" s="158"/>
      <c r="K7" s="158"/>
      <c r="L7" s="158"/>
      <c r="M7" s="158"/>
      <c r="N7" s="158"/>
      <c r="O7" s="158"/>
      <c r="P7" s="158"/>
      <c r="Q7" s="158"/>
      <c r="R7" s="158"/>
      <c r="S7" s="158"/>
      <c r="T7" s="158"/>
      <c r="U7" s="158"/>
      <c r="V7" s="158"/>
      <c r="W7" s="158"/>
      <c r="X7" s="158"/>
      <c r="Y7" s="158"/>
      <c r="Z7" s="13"/>
      <c r="AA7" s="70"/>
    </row>
    <row r="8" spans="1:27" ht="21" customHeight="1" x14ac:dyDescent="0.55000000000000004">
      <c r="A8" s="1"/>
      <c r="B8" s="159" t="s">
        <v>102</v>
      </c>
      <c r="C8" s="159"/>
      <c r="D8" s="159"/>
      <c r="E8" s="159"/>
      <c r="F8" s="159"/>
      <c r="G8" s="159"/>
      <c r="H8" s="159"/>
      <c r="I8" s="159"/>
      <c r="J8" s="159"/>
      <c r="K8" s="159"/>
      <c r="L8" s="159"/>
      <c r="M8" s="159"/>
      <c r="N8" s="159"/>
      <c r="O8" s="159"/>
      <c r="P8" s="159"/>
      <c r="Q8" s="159"/>
      <c r="R8" s="159"/>
      <c r="S8" s="159"/>
      <c r="T8" s="159"/>
      <c r="U8" s="159"/>
      <c r="V8" s="159"/>
      <c r="W8" s="159"/>
      <c r="X8" s="159"/>
      <c r="Y8" s="159"/>
      <c r="Z8" s="159"/>
      <c r="AA8" s="70"/>
    </row>
    <row r="9" spans="1:27" ht="7.5" customHeight="1" x14ac:dyDescent="0.55000000000000004">
      <c r="A9" s="1"/>
      <c r="B9" s="145"/>
      <c r="C9" s="145"/>
      <c r="D9" s="145"/>
      <c r="E9" s="145"/>
      <c r="F9" s="145"/>
      <c r="G9" s="145"/>
      <c r="H9" s="145"/>
      <c r="I9" s="145"/>
      <c r="J9" s="145"/>
      <c r="K9" s="145"/>
      <c r="L9" s="145"/>
      <c r="M9" s="145"/>
      <c r="N9" s="145"/>
      <c r="O9" s="145"/>
      <c r="P9" s="145"/>
      <c r="Q9" s="145"/>
      <c r="R9" s="145"/>
      <c r="S9" s="145"/>
      <c r="T9" s="145"/>
      <c r="U9" s="145"/>
      <c r="V9" s="145"/>
      <c r="W9" s="145"/>
      <c r="X9" s="145"/>
      <c r="Y9" s="145"/>
      <c r="Z9" s="145"/>
      <c r="AA9" s="70"/>
    </row>
    <row r="10" spans="1:27" ht="17.25" customHeight="1" x14ac:dyDescent="0.2">
      <c r="A10" s="149" t="s">
        <v>7</v>
      </c>
      <c r="B10" s="149"/>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
    </row>
    <row r="11" spans="1:27" ht="30" customHeight="1" x14ac:dyDescent="0.55000000000000004">
      <c r="A11" s="1"/>
      <c r="B11" s="14"/>
      <c r="C11" s="15" t="s">
        <v>8</v>
      </c>
      <c r="D11" s="16"/>
      <c r="E11" s="17"/>
      <c r="F11" s="122"/>
      <c r="G11" s="122"/>
      <c r="H11" s="122"/>
      <c r="I11" s="122"/>
      <c r="J11" s="122"/>
      <c r="K11" s="122"/>
      <c r="L11" s="122"/>
      <c r="M11" s="122"/>
      <c r="N11" s="122"/>
      <c r="O11" s="122"/>
      <c r="P11" s="122"/>
      <c r="Q11" s="122"/>
      <c r="R11" s="122"/>
      <c r="S11" s="122"/>
      <c r="T11" s="122"/>
      <c r="U11" s="122"/>
      <c r="V11" s="122"/>
      <c r="W11" s="122"/>
      <c r="X11" s="122"/>
      <c r="Y11" s="122"/>
      <c r="Z11" s="256"/>
      <c r="AA11" s="1"/>
    </row>
    <row r="12" spans="1:27" ht="30" customHeight="1" x14ac:dyDescent="0.55000000000000004">
      <c r="A12" s="1"/>
      <c r="B12" s="14"/>
      <c r="C12" s="15" t="s">
        <v>9</v>
      </c>
      <c r="D12" s="16"/>
      <c r="E12" s="14"/>
      <c r="F12" s="122"/>
      <c r="G12" s="122"/>
      <c r="H12" s="122"/>
      <c r="I12" s="122"/>
      <c r="J12" s="122"/>
      <c r="K12" s="122"/>
      <c r="L12" s="122"/>
      <c r="M12" s="122"/>
      <c r="N12" s="122"/>
      <c r="O12" s="122"/>
      <c r="P12" s="122"/>
      <c r="Q12" s="122"/>
      <c r="R12" s="122"/>
      <c r="S12" s="122"/>
      <c r="T12" s="122"/>
      <c r="U12" s="122"/>
      <c r="V12" s="122"/>
      <c r="W12" s="150" t="s">
        <v>10</v>
      </c>
      <c r="X12" s="150"/>
      <c r="Y12" s="150"/>
      <c r="Z12" s="151"/>
      <c r="AA12" s="1"/>
    </row>
    <row r="13" spans="1:27" ht="15" customHeight="1" x14ac:dyDescent="0.55000000000000004">
      <c r="A13" s="1"/>
      <c r="B13" s="18"/>
      <c r="C13" s="152" t="s">
        <v>11</v>
      </c>
      <c r="D13" s="19"/>
      <c r="E13" s="20"/>
      <c r="F13" s="21" t="s">
        <v>12</v>
      </c>
      <c r="G13" s="138"/>
      <c r="H13" s="138"/>
      <c r="I13" s="138"/>
      <c r="J13" s="138"/>
      <c r="K13" s="138"/>
      <c r="L13" s="155"/>
      <c r="M13" s="155"/>
      <c r="N13" s="155"/>
      <c r="O13" s="155"/>
      <c r="P13" s="155"/>
      <c r="Q13" s="155"/>
      <c r="R13" s="155"/>
      <c r="S13" s="155"/>
      <c r="T13" s="155"/>
      <c r="U13" s="155"/>
      <c r="V13" s="155"/>
      <c r="W13" s="155"/>
      <c r="X13" s="155"/>
      <c r="Y13" s="155"/>
      <c r="Z13" s="156"/>
      <c r="AA13" s="1"/>
    </row>
    <row r="14" spans="1:27" ht="19.5" customHeight="1" x14ac:dyDescent="0.55000000000000004">
      <c r="A14" s="1"/>
      <c r="B14" s="22"/>
      <c r="C14" s="153"/>
      <c r="D14" s="23"/>
      <c r="E14" s="22"/>
      <c r="F14" s="229"/>
      <c r="G14" s="229"/>
      <c r="H14" s="229"/>
      <c r="I14" s="229"/>
      <c r="J14" s="229"/>
      <c r="K14" s="229"/>
      <c r="L14" s="229"/>
      <c r="M14" s="229"/>
      <c r="N14" s="229"/>
      <c r="O14" s="229"/>
      <c r="P14" s="229"/>
      <c r="Q14" s="229"/>
      <c r="R14" s="229"/>
      <c r="S14" s="229"/>
      <c r="T14" s="229"/>
      <c r="U14" s="229"/>
      <c r="V14" s="229"/>
      <c r="W14" s="229"/>
      <c r="X14" s="229"/>
      <c r="Y14" s="229"/>
      <c r="Z14" s="261"/>
      <c r="AA14" s="1"/>
    </row>
    <row r="15" spans="1:27" ht="24" customHeight="1" x14ac:dyDescent="0.55000000000000004">
      <c r="A15" s="1"/>
      <c r="B15" s="14"/>
      <c r="C15" s="15" t="s">
        <v>13</v>
      </c>
      <c r="D15" s="16"/>
      <c r="E15" s="14"/>
      <c r="F15" s="24"/>
      <c r="G15" s="122"/>
      <c r="H15" s="122"/>
      <c r="I15" s="122"/>
      <c r="J15" s="122"/>
      <c r="K15" s="122"/>
      <c r="L15" s="122"/>
      <c r="M15" s="122"/>
      <c r="N15" s="122"/>
      <c r="O15" s="122"/>
      <c r="P15" s="122"/>
      <c r="Q15" s="122"/>
      <c r="R15" s="122"/>
      <c r="S15" s="122"/>
      <c r="T15" s="122"/>
      <c r="U15" s="122"/>
      <c r="V15" s="122"/>
      <c r="W15" s="122"/>
      <c r="X15" s="122"/>
      <c r="Y15" s="122"/>
      <c r="Z15" s="256"/>
      <c r="AA15" s="1"/>
    </row>
    <row r="16" spans="1:27" ht="20.25" customHeight="1" x14ac:dyDescent="0.2">
      <c r="A16" s="149" t="s">
        <v>14</v>
      </c>
      <c r="B16" s="149"/>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
    </row>
    <row r="17" spans="1:27" ht="30" customHeight="1" x14ac:dyDescent="0.55000000000000004">
      <c r="A17" s="1"/>
      <c r="B17" s="14"/>
      <c r="C17" s="15" t="s">
        <v>15</v>
      </c>
      <c r="D17" s="16"/>
      <c r="E17" s="14"/>
      <c r="F17" s="121"/>
      <c r="G17" s="121"/>
      <c r="H17" s="121"/>
      <c r="I17" s="121"/>
      <c r="J17" s="121"/>
      <c r="K17" s="121"/>
      <c r="L17" s="121"/>
      <c r="M17" s="121"/>
      <c r="N17" s="121"/>
      <c r="O17" s="121"/>
      <c r="P17" s="121"/>
      <c r="Q17" s="121"/>
      <c r="R17" s="121"/>
      <c r="S17" s="121"/>
      <c r="T17" s="121"/>
      <c r="U17" s="121"/>
      <c r="V17" s="121"/>
      <c r="W17" s="121"/>
      <c r="X17" s="121"/>
      <c r="Y17" s="121"/>
      <c r="Z17" s="243"/>
      <c r="AA17" s="1"/>
    </row>
    <row r="18" spans="1:27" ht="22.5" customHeight="1" x14ac:dyDescent="0.55000000000000004">
      <c r="A18" s="1"/>
      <c r="B18" s="18"/>
      <c r="C18" s="75" t="s">
        <v>16</v>
      </c>
      <c r="D18" s="19"/>
      <c r="E18" s="18"/>
      <c r="F18" s="121" t="s">
        <v>17</v>
      </c>
      <c r="G18" s="121"/>
      <c r="H18" s="121"/>
      <c r="I18" s="121"/>
      <c r="J18" s="121"/>
      <c r="K18" s="121"/>
      <c r="L18" s="121"/>
      <c r="M18" s="121"/>
      <c r="N18" s="121"/>
      <c r="O18" s="121"/>
      <c r="P18" s="121"/>
      <c r="Q18" s="121"/>
      <c r="R18" s="121"/>
      <c r="S18" s="121"/>
      <c r="T18" s="121"/>
      <c r="U18" s="121"/>
      <c r="V18" s="121"/>
      <c r="W18" s="121"/>
      <c r="X18" s="121"/>
      <c r="Y18" s="121"/>
      <c r="Z18" s="81"/>
      <c r="AA18" s="1"/>
    </row>
    <row r="19" spans="1:27" ht="15.75" customHeight="1" x14ac:dyDescent="0.55000000000000004">
      <c r="A19" s="1"/>
      <c r="B19" s="18"/>
      <c r="C19" s="132" t="s">
        <v>18</v>
      </c>
      <c r="D19" s="19"/>
      <c r="E19" s="20"/>
      <c r="F19" s="134" t="s">
        <v>19</v>
      </c>
      <c r="G19" s="134"/>
      <c r="H19" s="134"/>
      <c r="I19" s="134"/>
      <c r="J19" s="134"/>
      <c r="K19" s="134"/>
      <c r="L19" s="134"/>
      <c r="M19" s="134"/>
      <c r="N19" s="134"/>
      <c r="O19" s="134"/>
      <c r="P19" s="134"/>
      <c r="Q19" s="134"/>
      <c r="R19" s="134"/>
      <c r="S19" s="134"/>
      <c r="T19" s="134"/>
      <c r="U19" s="134"/>
      <c r="V19" s="134"/>
      <c r="W19" s="134"/>
      <c r="X19" s="134"/>
      <c r="Y19" s="134"/>
      <c r="Z19" s="135"/>
      <c r="AA19" s="1"/>
    </row>
    <row r="20" spans="1:27" ht="18" customHeight="1" x14ac:dyDescent="0.55000000000000004">
      <c r="A20" s="1"/>
      <c r="B20" s="27"/>
      <c r="C20" s="133"/>
      <c r="D20" s="28"/>
      <c r="E20" s="29"/>
      <c r="F20" s="280"/>
      <c r="G20" s="280"/>
      <c r="H20" s="280"/>
      <c r="I20" s="280"/>
      <c r="J20" s="280"/>
      <c r="K20" s="280"/>
      <c r="L20" s="280"/>
      <c r="M20" s="280"/>
      <c r="N20" s="280"/>
      <c r="O20" s="280"/>
      <c r="P20" s="280"/>
      <c r="Q20" s="280"/>
      <c r="R20" s="280"/>
      <c r="S20" s="280"/>
      <c r="T20" s="280"/>
      <c r="U20" s="280"/>
      <c r="V20" s="280"/>
      <c r="W20" s="280"/>
      <c r="X20" s="280"/>
      <c r="Y20" s="280"/>
      <c r="Z20" s="281"/>
      <c r="AA20" s="1"/>
    </row>
    <row r="21" spans="1:27" ht="18" customHeight="1" x14ac:dyDescent="0.55000000000000004">
      <c r="A21" s="1"/>
      <c r="B21" s="27"/>
      <c r="C21" s="133"/>
      <c r="D21" s="28"/>
      <c r="E21" s="29"/>
      <c r="F21" s="280"/>
      <c r="G21" s="280"/>
      <c r="H21" s="280"/>
      <c r="I21" s="280"/>
      <c r="J21" s="280"/>
      <c r="K21" s="280"/>
      <c r="L21" s="280"/>
      <c r="M21" s="280"/>
      <c r="N21" s="280"/>
      <c r="O21" s="280"/>
      <c r="P21" s="280"/>
      <c r="Q21" s="280"/>
      <c r="R21" s="280"/>
      <c r="S21" s="280"/>
      <c r="T21" s="280"/>
      <c r="U21" s="280"/>
      <c r="V21" s="280"/>
      <c r="W21" s="280"/>
      <c r="X21" s="280"/>
      <c r="Y21" s="280"/>
      <c r="Z21" s="281"/>
      <c r="AA21" s="1"/>
    </row>
    <row r="22" spans="1:27" ht="18" customHeight="1" x14ac:dyDescent="0.55000000000000004">
      <c r="A22" s="1"/>
      <c r="B22" s="27"/>
      <c r="C22" s="133"/>
      <c r="D22" s="28"/>
      <c r="E22" s="29"/>
      <c r="F22" s="280"/>
      <c r="G22" s="280"/>
      <c r="H22" s="280"/>
      <c r="I22" s="280"/>
      <c r="J22" s="280"/>
      <c r="K22" s="280"/>
      <c r="L22" s="280"/>
      <c r="M22" s="280"/>
      <c r="N22" s="280"/>
      <c r="O22" s="280"/>
      <c r="P22" s="280"/>
      <c r="Q22" s="280"/>
      <c r="R22" s="280"/>
      <c r="S22" s="280"/>
      <c r="T22" s="280"/>
      <c r="U22" s="280"/>
      <c r="V22" s="280"/>
      <c r="W22" s="280"/>
      <c r="X22" s="280"/>
      <c r="Y22" s="280"/>
      <c r="Z22" s="281"/>
      <c r="AA22" s="1"/>
    </row>
    <row r="23" spans="1:27" ht="18" customHeight="1" x14ac:dyDescent="0.2">
      <c r="A23" s="1"/>
      <c r="B23" s="27"/>
      <c r="C23" s="30"/>
      <c r="D23" s="28"/>
      <c r="E23" s="29"/>
      <c r="F23" s="280"/>
      <c r="G23" s="280"/>
      <c r="H23" s="280"/>
      <c r="I23" s="280"/>
      <c r="J23" s="280"/>
      <c r="K23" s="280"/>
      <c r="L23" s="280"/>
      <c r="M23" s="280"/>
      <c r="N23" s="280"/>
      <c r="O23" s="280"/>
      <c r="P23" s="280"/>
      <c r="Q23" s="280"/>
      <c r="R23" s="280"/>
      <c r="S23" s="280"/>
      <c r="T23" s="280"/>
      <c r="U23" s="280"/>
      <c r="V23" s="280"/>
      <c r="W23" s="280"/>
      <c r="X23" s="280"/>
      <c r="Y23" s="280"/>
      <c r="Z23" s="281"/>
      <c r="AA23" s="1"/>
    </row>
    <row r="24" spans="1:27" ht="18" customHeight="1" x14ac:dyDescent="0.55000000000000004">
      <c r="A24" s="1"/>
      <c r="B24" s="27"/>
      <c r="C24" s="31" t="s">
        <v>20</v>
      </c>
      <c r="D24" s="28"/>
      <c r="E24" s="29"/>
      <c r="F24" s="280"/>
      <c r="G24" s="280"/>
      <c r="H24" s="280"/>
      <c r="I24" s="280"/>
      <c r="J24" s="280"/>
      <c r="K24" s="280"/>
      <c r="L24" s="280"/>
      <c r="M24" s="280"/>
      <c r="N24" s="280"/>
      <c r="O24" s="280"/>
      <c r="P24" s="280"/>
      <c r="Q24" s="280"/>
      <c r="R24" s="280"/>
      <c r="S24" s="280"/>
      <c r="T24" s="280"/>
      <c r="U24" s="280"/>
      <c r="V24" s="280"/>
      <c r="W24" s="280"/>
      <c r="X24" s="280"/>
      <c r="Y24" s="280"/>
      <c r="Z24" s="281"/>
      <c r="AA24" s="1"/>
    </row>
    <row r="25" spans="1:27" ht="18" customHeight="1" x14ac:dyDescent="0.55000000000000004">
      <c r="A25" s="1"/>
      <c r="B25" s="27"/>
      <c r="C25" s="31" t="s">
        <v>21</v>
      </c>
      <c r="D25" s="28"/>
      <c r="E25" s="29"/>
      <c r="F25" s="280"/>
      <c r="G25" s="280"/>
      <c r="H25" s="280"/>
      <c r="I25" s="280"/>
      <c r="J25" s="280"/>
      <c r="K25" s="280"/>
      <c r="L25" s="280"/>
      <c r="M25" s="280"/>
      <c r="N25" s="280"/>
      <c r="O25" s="280"/>
      <c r="P25" s="280"/>
      <c r="Q25" s="280"/>
      <c r="R25" s="280"/>
      <c r="S25" s="280"/>
      <c r="T25" s="280"/>
      <c r="U25" s="280"/>
      <c r="V25" s="280"/>
      <c r="W25" s="280"/>
      <c r="X25" s="280"/>
      <c r="Y25" s="280"/>
      <c r="Z25" s="281"/>
      <c r="AA25" s="1"/>
    </row>
    <row r="26" spans="1:27" ht="18" customHeight="1" x14ac:dyDescent="0.55000000000000004">
      <c r="A26" s="1"/>
      <c r="B26" s="27"/>
      <c r="C26" s="31" t="s">
        <v>22</v>
      </c>
      <c r="D26" s="28"/>
      <c r="E26" s="29"/>
      <c r="F26" s="280"/>
      <c r="G26" s="280"/>
      <c r="H26" s="280"/>
      <c r="I26" s="280"/>
      <c r="J26" s="280"/>
      <c r="K26" s="280"/>
      <c r="L26" s="280"/>
      <c r="M26" s="280"/>
      <c r="N26" s="280"/>
      <c r="O26" s="280"/>
      <c r="P26" s="280"/>
      <c r="Q26" s="280"/>
      <c r="R26" s="280"/>
      <c r="S26" s="280"/>
      <c r="T26" s="280"/>
      <c r="U26" s="280"/>
      <c r="V26" s="280"/>
      <c r="W26" s="280"/>
      <c r="X26" s="280"/>
      <c r="Y26" s="280"/>
      <c r="Z26" s="281"/>
      <c r="AA26" s="1"/>
    </row>
    <row r="27" spans="1:27" ht="18" customHeight="1" x14ac:dyDescent="0.55000000000000004">
      <c r="A27" s="1"/>
      <c r="B27" s="27"/>
      <c r="C27" s="31" t="s">
        <v>23</v>
      </c>
      <c r="D27" s="28"/>
      <c r="E27" s="29"/>
      <c r="F27" s="280"/>
      <c r="G27" s="280"/>
      <c r="H27" s="280"/>
      <c r="I27" s="280"/>
      <c r="J27" s="280"/>
      <c r="K27" s="280"/>
      <c r="L27" s="280"/>
      <c r="M27" s="280"/>
      <c r="N27" s="280"/>
      <c r="O27" s="280"/>
      <c r="P27" s="280"/>
      <c r="Q27" s="280"/>
      <c r="R27" s="280"/>
      <c r="S27" s="280"/>
      <c r="T27" s="280"/>
      <c r="U27" s="280"/>
      <c r="V27" s="280"/>
      <c r="W27" s="280"/>
      <c r="X27" s="280"/>
      <c r="Y27" s="280"/>
      <c r="Z27" s="281"/>
      <c r="AA27" s="1"/>
    </row>
    <row r="28" spans="1:27" ht="18" customHeight="1" x14ac:dyDescent="0.55000000000000004">
      <c r="A28" s="1"/>
      <c r="B28" s="27"/>
      <c r="C28" s="31" t="s">
        <v>24</v>
      </c>
      <c r="D28" s="28"/>
      <c r="E28" s="29"/>
      <c r="F28" s="280"/>
      <c r="G28" s="280"/>
      <c r="H28" s="280"/>
      <c r="I28" s="280"/>
      <c r="J28" s="280"/>
      <c r="K28" s="280"/>
      <c r="L28" s="280"/>
      <c r="M28" s="280"/>
      <c r="N28" s="280"/>
      <c r="O28" s="280"/>
      <c r="P28" s="280"/>
      <c r="Q28" s="280"/>
      <c r="R28" s="280"/>
      <c r="S28" s="280"/>
      <c r="T28" s="280"/>
      <c r="U28" s="280"/>
      <c r="V28" s="280"/>
      <c r="W28" s="280"/>
      <c r="X28" s="280"/>
      <c r="Y28" s="280"/>
      <c r="Z28" s="281"/>
      <c r="AA28" s="1"/>
    </row>
    <row r="29" spans="1:27" ht="18" customHeight="1" x14ac:dyDescent="0.55000000000000004">
      <c r="A29" s="1"/>
      <c r="B29" s="27"/>
      <c r="C29" s="31" t="s">
        <v>25</v>
      </c>
      <c r="D29" s="28"/>
      <c r="E29" s="29"/>
      <c r="F29" s="280"/>
      <c r="G29" s="280"/>
      <c r="H29" s="280"/>
      <c r="I29" s="280"/>
      <c r="J29" s="280"/>
      <c r="K29" s="280"/>
      <c r="L29" s="280"/>
      <c r="M29" s="280"/>
      <c r="N29" s="280"/>
      <c r="O29" s="280"/>
      <c r="P29" s="280"/>
      <c r="Q29" s="280"/>
      <c r="R29" s="280"/>
      <c r="S29" s="280"/>
      <c r="T29" s="280"/>
      <c r="U29" s="280"/>
      <c r="V29" s="280"/>
      <c r="W29" s="280"/>
      <c r="X29" s="280"/>
      <c r="Y29" s="280"/>
      <c r="Z29" s="281"/>
      <c r="AA29" s="1"/>
    </row>
    <row r="30" spans="1:27" ht="18" customHeight="1" x14ac:dyDescent="0.55000000000000004">
      <c r="A30" s="1"/>
      <c r="B30" s="27"/>
      <c r="C30" s="32"/>
      <c r="D30" s="28"/>
      <c r="E30" s="29"/>
      <c r="F30" s="280"/>
      <c r="G30" s="280"/>
      <c r="H30" s="280"/>
      <c r="I30" s="280"/>
      <c r="J30" s="280"/>
      <c r="K30" s="280"/>
      <c r="L30" s="280"/>
      <c r="M30" s="280"/>
      <c r="N30" s="280"/>
      <c r="O30" s="280"/>
      <c r="P30" s="280"/>
      <c r="Q30" s="280"/>
      <c r="R30" s="280"/>
      <c r="S30" s="280"/>
      <c r="T30" s="280"/>
      <c r="U30" s="280"/>
      <c r="V30" s="280"/>
      <c r="W30" s="280"/>
      <c r="X30" s="280"/>
      <c r="Y30" s="280"/>
      <c r="Z30" s="281"/>
      <c r="AA30" s="1"/>
    </row>
    <row r="31" spans="1:27" ht="12.75" customHeight="1" x14ac:dyDescent="0.55000000000000004">
      <c r="A31" s="1"/>
      <c r="B31" s="22"/>
      <c r="C31" s="33"/>
      <c r="D31" s="23"/>
      <c r="E31" s="34"/>
      <c r="F31" s="246"/>
      <c r="G31" s="246"/>
      <c r="H31" s="246"/>
      <c r="I31" s="246"/>
      <c r="J31" s="246"/>
      <c r="K31" s="246"/>
      <c r="L31" s="246"/>
      <c r="M31" s="246"/>
      <c r="N31" s="246"/>
      <c r="O31" s="246"/>
      <c r="P31" s="246"/>
      <c r="Q31" s="246"/>
      <c r="R31" s="246"/>
      <c r="S31" s="246"/>
      <c r="T31" s="246"/>
      <c r="U31" s="246"/>
      <c r="V31" s="246"/>
      <c r="W31" s="246"/>
      <c r="X31" s="246"/>
      <c r="Y31" s="246"/>
      <c r="Z31" s="247"/>
      <c r="AA31" s="1"/>
    </row>
    <row r="32" spans="1:27" ht="24" customHeight="1" x14ac:dyDescent="0.55000000000000004">
      <c r="A32" s="1"/>
      <c r="B32" s="14"/>
      <c r="C32" s="15" t="s">
        <v>26</v>
      </c>
      <c r="D32" s="16"/>
      <c r="E32" s="14"/>
      <c r="F32" s="121"/>
      <c r="G32" s="121"/>
      <c r="H32" s="73" t="s">
        <v>1</v>
      </c>
      <c r="I32" s="73"/>
      <c r="J32" s="73" t="s">
        <v>27</v>
      </c>
      <c r="K32" s="73"/>
      <c r="L32" s="73" t="s">
        <v>28</v>
      </c>
      <c r="M32" s="73" t="s">
        <v>29</v>
      </c>
      <c r="N32" s="121"/>
      <c r="O32" s="121"/>
      <c r="P32" s="73" t="s">
        <v>1</v>
      </c>
      <c r="Q32" s="73"/>
      <c r="R32" s="73" t="s">
        <v>27</v>
      </c>
      <c r="S32" s="73"/>
      <c r="T32" s="73" t="s">
        <v>28</v>
      </c>
      <c r="U32" s="121" t="s">
        <v>107</v>
      </c>
      <c r="V32" s="121"/>
      <c r="W32" s="121"/>
      <c r="X32" s="24"/>
      <c r="Y32" s="24" t="s">
        <v>30</v>
      </c>
      <c r="Z32" s="16"/>
      <c r="AA32" s="1"/>
    </row>
    <row r="33" spans="1:28" ht="21" customHeight="1" x14ac:dyDescent="0.55000000000000004">
      <c r="A33" s="1"/>
      <c r="B33" s="18"/>
      <c r="C33" s="136" t="s">
        <v>31</v>
      </c>
      <c r="D33" s="19"/>
      <c r="E33" s="18"/>
      <c r="F33" s="138" t="s">
        <v>32</v>
      </c>
      <c r="G33" s="138"/>
      <c r="H33" s="138"/>
      <c r="I33" s="138"/>
      <c r="J33" s="138"/>
      <c r="K33" s="138"/>
      <c r="L33" s="138"/>
      <c r="M33" s="36" t="s">
        <v>33</v>
      </c>
      <c r="N33" s="138" t="s">
        <v>34</v>
      </c>
      <c r="O33" s="138"/>
      <c r="P33" s="138"/>
      <c r="Q33" s="138"/>
      <c r="R33" s="138"/>
      <c r="S33" s="138"/>
      <c r="T33" s="36" t="s">
        <v>33</v>
      </c>
      <c r="U33" s="138" t="s">
        <v>109</v>
      </c>
      <c r="V33" s="138"/>
      <c r="W33" s="138" t="str">
        <f>IF(SUM(K33,R33)=0,"",SUM(K33,R33))</f>
        <v/>
      </c>
      <c r="X33" s="138"/>
      <c r="Y33" s="36" t="s">
        <v>36</v>
      </c>
      <c r="Z33" s="19"/>
      <c r="AA33" s="1"/>
    </row>
    <row r="34" spans="1:28" ht="21" customHeight="1" x14ac:dyDescent="0.55000000000000004">
      <c r="A34" s="1"/>
      <c r="B34" s="27"/>
      <c r="C34" s="137"/>
      <c r="D34" s="28"/>
      <c r="E34" s="140" t="s">
        <v>104</v>
      </c>
      <c r="F34" s="141"/>
      <c r="G34" s="141"/>
      <c r="H34" s="141"/>
      <c r="I34" s="141"/>
      <c r="J34" s="141"/>
      <c r="K34" s="279"/>
      <c r="L34" s="279"/>
      <c r="M34" s="41" t="s">
        <v>33</v>
      </c>
      <c r="N34" s="141" t="s">
        <v>37</v>
      </c>
      <c r="O34" s="141"/>
      <c r="P34" s="141"/>
      <c r="Q34" s="141"/>
      <c r="R34" s="141"/>
      <c r="S34" s="65" t="s">
        <v>33</v>
      </c>
      <c r="T34" s="141" t="s">
        <v>38</v>
      </c>
      <c r="U34" s="141"/>
      <c r="V34" s="141"/>
      <c r="W34" s="141"/>
      <c r="X34" s="141"/>
      <c r="Y34" s="41" t="s">
        <v>39</v>
      </c>
      <c r="Z34" s="28"/>
      <c r="AA34" s="1"/>
    </row>
    <row r="35" spans="1:28" ht="11.5" customHeight="1" x14ac:dyDescent="0.55000000000000004">
      <c r="A35" s="1"/>
      <c r="B35" s="22"/>
      <c r="C35" s="77"/>
      <c r="D35" s="23"/>
      <c r="E35" s="22"/>
      <c r="F35" s="84" t="str">
        <f>IF(K33="","",IF(SUM(K34,Q34,W34)=0,"参加者の内訳を入力してください。",IF(SUM(K34,Q34,W34)=K33,"","参加者の合計人数が一致しません。")))</f>
        <v/>
      </c>
      <c r="G35" s="78"/>
      <c r="H35" s="78"/>
      <c r="I35" s="78"/>
      <c r="J35" s="78"/>
      <c r="K35" s="78"/>
      <c r="L35" s="78"/>
      <c r="M35" s="37"/>
      <c r="N35" s="79"/>
      <c r="O35" s="79"/>
      <c r="P35" s="79"/>
      <c r="Q35" s="79"/>
      <c r="R35" s="79"/>
      <c r="S35" s="38"/>
      <c r="T35" s="79"/>
      <c r="U35" s="79"/>
      <c r="V35" s="79"/>
      <c r="W35" s="79"/>
      <c r="X35" s="79"/>
      <c r="Y35" s="37"/>
      <c r="Z35" s="23"/>
      <c r="AA35" s="1"/>
      <c r="AB35" s="85"/>
    </row>
    <row r="36" spans="1:28" ht="24" customHeight="1" x14ac:dyDescent="0.55000000000000004">
      <c r="A36" s="1"/>
      <c r="B36" s="22"/>
      <c r="C36" s="76" t="s">
        <v>40</v>
      </c>
      <c r="D36" s="23"/>
      <c r="E36" s="22"/>
      <c r="F36" s="122"/>
      <c r="G36" s="122"/>
      <c r="H36" s="122"/>
      <c r="I36" s="122"/>
      <c r="J36" s="122"/>
      <c r="K36" s="122"/>
      <c r="L36" s="122"/>
      <c r="M36" s="122"/>
      <c r="N36" s="122"/>
      <c r="O36" s="122"/>
      <c r="P36" s="122"/>
      <c r="Q36" s="122"/>
      <c r="R36" s="122"/>
      <c r="S36" s="122"/>
      <c r="T36" s="122"/>
      <c r="U36" s="122"/>
      <c r="V36" s="122"/>
      <c r="W36" s="122"/>
      <c r="X36" s="122"/>
      <c r="Y36" s="122"/>
      <c r="Z36" s="256"/>
      <c r="AA36" s="1"/>
    </row>
    <row r="37" spans="1:28" ht="24" customHeight="1" x14ac:dyDescent="0.55000000000000004">
      <c r="A37" s="1"/>
      <c r="B37" s="14"/>
      <c r="C37" s="15" t="s">
        <v>41</v>
      </c>
      <c r="D37" s="16"/>
      <c r="E37" s="14"/>
      <c r="F37" s="277"/>
      <c r="G37" s="277"/>
      <c r="H37" s="277"/>
      <c r="I37" s="277"/>
      <c r="J37" s="277"/>
      <c r="K37" s="277"/>
      <c r="L37" s="277"/>
      <c r="M37" s="277"/>
      <c r="N37" s="277"/>
      <c r="O37" s="277"/>
      <c r="P37" s="277"/>
      <c r="Q37" s="277"/>
      <c r="R37" s="277"/>
      <c r="S37" s="277"/>
      <c r="T37" s="277"/>
      <c r="U37" s="277"/>
      <c r="V37" s="277"/>
      <c r="W37" s="277"/>
      <c r="X37" s="277"/>
      <c r="Y37" s="24" t="s">
        <v>42</v>
      </c>
      <c r="Z37" s="16"/>
      <c r="AA37" s="1"/>
    </row>
    <row r="38" spans="1:28" ht="24" customHeight="1" x14ac:dyDescent="0.55000000000000004">
      <c r="A38" s="1"/>
      <c r="B38" s="14"/>
      <c r="C38" s="15" t="s">
        <v>43</v>
      </c>
      <c r="D38" s="16"/>
      <c r="E38" s="14"/>
      <c r="F38" s="277"/>
      <c r="G38" s="277"/>
      <c r="H38" s="277"/>
      <c r="I38" s="277"/>
      <c r="J38" s="277"/>
      <c r="K38" s="277"/>
      <c r="L38" s="277"/>
      <c r="M38" s="277"/>
      <c r="N38" s="277"/>
      <c r="O38" s="277"/>
      <c r="P38" s="277"/>
      <c r="Q38" s="277"/>
      <c r="R38" s="277"/>
      <c r="S38" s="277"/>
      <c r="T38" s="277"/>
      <c r="U38" s="277"/>
      <c r="V38" s="277"/>
      <c r="W38" s="277"/>
      <c r="X38" s="277"/>
      <c r="Y38" s="24" t="s">
        <v>42</v>
      </c>
      <c r="Z38" s="16"/>
      <c r="AA38" s="1"/>
    </row>
    <row r="39" spans="1:28" ht="24" customHeight="1" x14ac:dyDescent="0.55000000000000004">
      <c r="A39" s="1"/>
      <c r="B39" s="14"/>
      <c r="C39" s="15" t="s">
        <v>44</v>
      </c>
      <c r="D39" s="16"/>
      <c r="E39" s="14"/>
      <c r="F39" s="86"/>
      <c r="G39" s="72" t="s">
        <v>83</v>
      </c>
      <c r="H39" s="87"/>
      <c r="I39" s="73"/>
      <c r="J39" s="122" t="s">
        <v>84</v>
      </c>
      <c r="K39" s="122"/>
      <c r="L39" s="122"/>
      <c r="M39" s="122"/>
      <c r="N39" s="122"/>
      <c r="O39" s="122" t="s">
        <v>82</v>
      </c>
      <c r="P39" s="122"/>
      <c r="Q39" s="122"/>
      <c r="R39" s="122"/>
      <c r="S39" s="122"/>
      <c r="T39" s="278"/>
      <c r="U39" s="278"/>
      <c r="V39" s="278"/>
      <c r="W39" s="278"/>
      <c r="X39" s="278"/>
      <c r="Y39" s="40" t="s">
        <v>45</v>
      </c>
      <c r="Z39" s="16"/>
      <c r="AA39" s="1"/>
    </row>
    <row r="40" spans="1:28" ht="5.25" customHeight="1" x14ac:dyDescent="0.55000000000000004">
      <c r="A40" s="1"/>
      <c r="B40" s="41"/>
      <c r="C40" s="42"/>
      <c r="D40" s="41"/>
      <c r="E40" s="41"/>
      <c r="F40" s="82"/>
      <c r="G40" s="82"/>
      <c r="H40" s="83"/>
      <c r="I40" s="83"/>
      <c r="J40" s="83"/>
      <c r="K40" s="83"/>
      <c r="L40" s="83"/>
      <c r="M40" s="83"/>
      <c r="N40" s="83"/>
      <c r="O40" s="83"/>
      <c r="P40" s="45"/>
      <c r="Q40" s="45"/>
      <c r="R40" s="45"/>
      <c r="S40" s="45"/>
      <c r="T40" s="45"/>
      <c r="U40" s="82"/>
      <c r="V40" s="82"/>
      <c r="W40" s="41"/>
      <c r="X40" s="41"/>
      <c r="Y40" s="41"/>
      <c r="Z40" s="41"/>
      <c r="AA40" s="1"/>
    </row>
    <row r="41" spans="1:28" ht="19.649999999999999" customHeight="1" thickBot="1" x14ac:dyDescent="0.25">
      <c r="A41" s="130" t="s">
        <v>46</v>
      </c>
      <c r="B41" s="130"/>
      <c r="C41" s="130"/>
      <c r="D41" s="130"/>
      <c r="E41" s="130"/>
      <c r="F41" s="130"/>
      <c r="G41" s="130"/>
      <c r="H41" s="130"/>
      <c r="I41" s="130"/>
      <c r="J41" s="46" t="s">
        <v>47</v>
      </c>
      <c r="K41" s="46"/>
      <c r="L41" s="46"/>
      <c r="M41" s="46"/>
      <c r="N41" s="46"/>
      <c r="O41" s="46"/>
      <c r="P41" s="46"/>
      <c r="Q41" s="46"/>
      <c r="R41" s="46"/>
      <c r="S41" s="46"/>
      <c r="T41" s="46"/>
      <c r="U41" s="46"/>
      <c r="V41" s="131" t="s">
        <v>48</v>
      </c>
      <c r="W41" s="131"/>
      <c r="X41" s="131"/>
      <c r="Y41" s="131"/>
      <c r="Z41" s="131"/>
    </row>
    <row r="42" spans="1:28" ht="19.649999999999999" customHeight="1" thickBot="1" x14ac:dyDescent="0.6">
      <c r="A42" s="41"/>
      <c r="B42" s="47"/>
      <c r="C42" s="165" t="s">
        <v>49</v>
      </c>
      <c r="D42" s="48"/>
      <c r="E42" s="168" t="s">
        <v>50</v>
      </c>
      <c r="F42" s="168"/>
      <c r="G42" s="168"/>
      <c r="H42" s="168"/>
      <c r="I42" s="168"/>
      <c r="J42" s="168"/>
      <c r="K42" s="169"/>
      <c r="L42" s="170" t="s">
        <v>51</v>
      </c>
      <c r="M42" s="170"/>
      <c r="N42" s="170"/>
      <c r="O42" s="170"/>
      <c r="P42" s="170"/>
      <c r="Q42" s="170"/>
      <c r="R42" s="170" t="s">
        <v>52</v>
      </c>
      <c r="S42" s="170"/>
      <c r="T42" s="170"/>
      <c r="U42" s="170"/>
      <c r="V42" s="170"/>
      <c r="W42" s="170"/>
      <c r="X42" s="170"/>
      <c r="Y42" s="170"/>
      <c r="Z42" s="171"/>
    </row>
    <row r="43" spans="1:28" ht="19.649999999999999" customHeight="1" x14ac:dyDescent="0.55000000000000004">
      <c r="A43" s="41"/>
      <c r="B43" s="49"/>
      <c r="C43" s="166"/>
      <c r="D43" s="50"/>
      <c r="E43" s="37"/>
      <c r="F43" s="229" t="s">
        <v>89</v>
      </c>
      <c r="G43" s="229"/>
      <c r="H43" s="229"/>
      <c r="I43" s="229"/>
      <c r="J43" s="229"/>
      <c r="K43" s="261"/>
      <c r="L43" s="268"/>
      <c r="M43" s="268"/>
      <c r="N43" s="268"/>
      <c r="O43" s="268"/>
      <c r="P43" s="268"/>
      <c r="Q43" s="268"/>
      <c r="R43" s="269"/>
      <c r="S43" s="269"/>
      <c r="T43" s="269"/>
      <c r="U43" s="269"/>
      <c r="V43" s="269"/>
      <c r="W43" s="269"/>
      <c r="X43" s="269"/>
      <c r="Y43" s="269"/>
      <c r="Z43" s="270"/>
    </row>
    <row r="44" spans="1:28" ht="19.649999999999999" customHeight="1" x14ac:dyDescent="0.55000000000000004">
      <c r="A44" s="41"/>
      <c r="B44" s="49"/>
      <c r="C44" s="166"/>
      <c r="D44" s="50"/>
      <c r="E44" s="24"/>
      <c r="F44" s="122" t="s">
        <v>90</v>
      </c>
      <c r="G44" s="122"/>
      <c r="H44" s="122"/>
      <c r="I44" s="122"/>
      <c r="J44" s="122"/>
      <c r="K44" s="256"/>
      <c r="L44" s="265"/>
      <c r="M44" s="265"/>
      <c r="N44" s="265"/>
      <c r="O44" s="265"/>
      <c r="P44" s="265"/>
      <c r="Q44" s="265"/>
      <c r="R44" s="266"/>
      <c r="S44" s="266"/>
      <c r="T44" s="266"/>
      <c r="U44" s="266"/>
      <c r="V44" s="266"/>
      <c r="W44" s="266"/>
      <c r="X44" s="266"/>
      <c r="Y44" s="266"/>
      <c r="Z44" s="267"/>
    </row>
    <row r="45" spans="1:28" ht="19.649999999999999" customHeight="1" x14ac:dyDescent="0.55000000000000004">
      <c r="A45" s="41"/>
      <c r="B45" s="49"/>
      <c r="C45" s="166"/>
      <c r="D45" s="50"/>
      <c r="E45" s="24"/>
      <c r="F45" s="122" t="s">
        <v>91</v>
      </c>
      <c r="G45" s="122"/>
      <c r="H45" s="122"/>
      <c r="I45" s="122"/>
      <c r="J45" s="122"/>
      <c r="K45" s="256"/>
      <c r="L45" s="265"/>
      <c r="M45" s="265"/>
      <c r="N45" s="265"/>
      <c r="O45" s="265"/>
      <c r="P45" s="265"/>
      <c r="Q45" s="265"/>
      <c r="R45" s="266"/>
      <c r="S45" s="266"/>
      <c r="T45" s="266"/>
      <c r="U45" s="266"/>
      <c r="V45" s="266"/>
      <c r="W45" s="266"/>
      <c r="X45" s="266"/>
      <c r="Y45" s="266"/>
      <c r="Z45" s="267"/>
    </row>
    <row r="46" spans="1:28" ht="19.649999999999999" customHeight="1" x14ac:dyDescent="0.55000000000000004">
      <c r="A46" s="41"/>
      <c r="B46" s="49"/>
      <c r="C46" s="166"/>
      <c r="D46" s="50"/>
      <c r="E46" s="24"/>
      <c r="F46" s="122" t="s">
        <v>92</v>
      </c>
      <c r="G46" s="122"/>
      <c r="H46" s="122"/>
      <c r="I46" s="122"/>
      <c r="J46" s="122"/>
      <c r="K46" s="256"/>
      <c r="L46" s="265"/>
      <c r="M46" s="265"/>
      <c r="N46" s="265"/>
      <c r="O46" s="265"/>
      <c r="P46" s="265"/>
      <c r="Q46" s="265"/>
      <c r="R46" s="266"/>
      <c r="S46" s="266"/>
      <c r="T46" s="266"/>
      <c r="U46" s="266"/>
      <c r="V46" s="266"/>
      <c r="W46" s="266"/>
      <c r="X46" s="266"/>
      <c r="Y46" s="266"/>
      <c r="Z46" s="267"/>
    </row>
    <row r="47" spans="1:28" ht="19.649999999999999" customHeight="1" x14ac:dyDescent="0.55000000000000004">
      <c r="A47" s="41"/>
      <c r="B47" s="49"/>
      <c r="C47" s="166"/>
      <c r="D47" s="50"/>
      <c r="E47" s="24"/>
      <c r="F47" s="121"/>
      <c r="G47" s="121"/>
      <c r="H47" s="121"/>
      <c r="I47" s="121"/>
      <c r="J47" s="121"/>
      <c r="K47" s="243"/>
      <c r="L47" s="265"/>
      <c r="M47" s="265"/>
      <c r="N47" s="265"/>
      <c r="O47" s="265"/>
      <c r="P47" s="265"/>
      <c r="Q47" s="265"/>
      <c r="R47" s="266"/>
      <c r="S47" s="266"/>
      <c r="T47" s="266"/>
      <c r="U47" s="266"/>
      <c r="V47" s="266"/>
      <c r="W47" s="266"/>
      <c r="X47" s="266"/>
      <c r="Y47" s="266"/>
      <c r="Z47" s="267"/>
    </row>
    <row r="48" spans="1:28" ht="19.649999999999999" customHeight="1" x14ac:dyDescent="0.55000000000000004">
      <c r="A48" s="41"/>
      <c r="B48" s="49"/>
      <c r="C48" s="166"/>
      <c r="D48" s="50"/>
      <c r="E48" s="24"/>
      <c r="F48" s="121"/>
      <c r="G48" s="121"/>
      <c r="H48" s="121"/>
      <c r="I48" s="121"/>
      <c r="J48" s="121"/>
      <c r="K48" s="243"/>
      <c r="L48" s="265"/>
      <c r="M48" s="265"/>
      <c r="N48" s="265"/>
      <c r="O48" s="265"/>
      <c r="P48" s="265"/>
      <c r="Q48" s="265"/>
      <c r="R48" s="266"/>
      <c r="S48" s="266"/>
      <c r="T48" s="266"/>
      <c r="U48" s="266"/>
      <c r="V48" s="266"/>
      <c r="W48" s="266"/>
      <c r="X48" s="266"/>
      <c r="Y48" s="266"/>
      <c r="Z48" s="267"/>
    </row>
    <row r="49" spans="1:26" ht="19.649999999999999" customHeight="1" thickBot="1" x14ac:dyDescent="0.6">
      <c r="A49" s="41"/>
      <c r="B49" s="49"/>
      <c r="C49" s="166"/>
      <c r="D49" s="50"/>
      <c r="E49" s="101"/>
      <c r="F49" s="177" t="s">
        <v>53</v>
      </c>
      <c r="G49" s="177"/>
      <c r="H49" s="177"/>
      <c r="I49" s="177"/>
      <c r="J49" s="177"/>
      <c r="K49" s="178"/>
      <c r="L49" s="271" t="str">
        <f>IF(F38="","",F38)</f>
        <v/>
      </c>
      <c r="M49" s="271"/>
      <c r="N49" s="271"/>
      <c r="O49" s="271"/>
      <c r="P49" s="271"/>
      <c r="Q49" s="271"/>
      <c r="R49" s="272"/>
      <c r="S49" s="272"/>
      <c r="T49" s="272"/>
      <c r="U49" s="272"/>
      <c r="V49" s="272"/>
      <c r="W49" s="272"/>
      <c r="X49" s="272"/>
      <c r="Y49" s="272"/>
      <c r="Z49" s="273"/>
    </row>
    <row r="50" spans="1:26" ht="19.649999999999999" customHeight="1" thickBot="1" x14ac:dyDescent="0.6">
      <c r="A50" s="41"/>
      <c r="B50" s="51"/>
      <c r="C50" s="167"/>
      <c r="D50" s="52"/>
      <c r="E50" s="182" t="s">
        <v>54</v>
      </c>
      <c r="F50" s="168"/>
      <c r="G50" s="168"/>
      <c r="H50" s="168"/>
      <c r="I50" s="168"/>
      <c r="J50" s="168"/>
      <c r="K50" s="169"/>
      <c r="L50" s="274" t="str">
        <f>IF(SUM(L43:Q49)=0,"",SUM(L43:Q49))</f>
        <v/>
      </c>
      <c r="M50" s="274"/>
      <c r="N50" s="274"/>
      <c r="O50" s="274"/>
      <c r="P50" s="274"/>
      <c r="Q50" s="274"/>
      <c r="R50" s="275"/>
      <c r="S50" s="275"/>
      <c r="T50" s="275"/>
      <c r="U50" s="275"/>
      <c r="V50" s="275"/>
      <c r="W50" s="275"/>
      <c r="X50" s="275"/>
      <c r="Y50" s="275"/>
      <c r="Z50" s="276"/>
    </row>
    <row r="51" spans="1:26" ht="19.649999999999999" customHeight="1" thickBot="1" x14ac:dyDescent="0.6">
      <c r="A51" s="1"/>
      <c r="B51" s="47"/>
      <c r="C51" s="165" t="s">
        <v>55</v>
      </c>
      <c r="D51" s="48"/>
      <c r="E51" s="168" t="s">
        <v>50</v>
      </c>
      <c r="F51" s="168"/>
      <c r="G51" s="168"/>
      <c r="H51" s="168"/>
      <c r="I51" s="168"/>
      <c r="J51" s="168"/>
      <c r="K51" s="169"/>
      <c r="L51" s="258" t="s">
        <v>56</v>
      </c>
      <c r="M51" s="258"/>
      <c r="N51" s="258"/>
      <c r="O51" s="258"/>
      <c r="P51" s="258"/>
      <c r="Q51" s="258"/>
      <c r="R51" s="259" t="s">
        <v>108</v>
      </c>
      <c r="S51" s="259"/>
      <c r="T51" s="259"/>
      <c r="U51" s="259"/>
      <c r="V51" s="259"/>
      <c r="W51" s="259"/>
      <c r="X51" s="259"/>
      <c r="Y51" s="259"/>
      <c r="Z51" s="260"/>
    </row>
    <row r="52" spans="1:26" ht="19.649999999999999" customHeight="1" x14ac:dyDescent="0.55000000000000004">
      <c r="A52" s="1"/>
      <c r="B52" s="49"/>
      <c r="C52" s="166"/>
      <c r="D52" s="50"/>
      <c r="E52" s="37"/>
      <c r="F52" s="229" t="s">
        <v>93</v>
      </c>
      <c r="G52" s="229"/>
      <c r="H52" s="229"/>
      <c r="I52" s="229"/>
      <c r="J52" s="229"/>
      <c r="K52" s="261"/>
      <c r="L52" s="262">
        <v>150000</v>
      </c>
      <c r="M52" s="262"/>
      <c r="N52" s="262"/>
      <c r="O52" s="262"/>
      <c r="P52" s="262"/>
      <c r="Q52" s="262"/>
      <c r="R52" s="263">
        <v>100000</v>
      </c>
      <c r="S52" s="263"/>
      <c r="T52" s="263"/>
      <c r="U52" s="263"/>
      <c r="V52" s="263"/>
      <c r="W52" s="263"/>
      <c r="X52" s="263"/>
      <c r="Y52" s="263"/>
      <c r="Z52" s="264"/>
    </row>
    <row r="53" spans="1:26" ht="19.649999999999999" customHeight="1" x14ac:dyDescent="0.55000000000000004">
      <c r="A53" s="1"/>
      <c r="B53" s="49"/>
      <c r="C53" s="166"/>
      <c r="D53" s="50"/>
      <c r="E53" s="24"/>
      <c r="F53" s="122" t="s">
        <v>94</v>
      </c>
      <c r="G53" s="122"/>
      <c r="H53" s="122"/>
      <c r="I53" s="122"/>
      <c r="J53" s="122"/>
      <c r="K53" s="256"/>
      <c r="L53" s="257">
        <v>100000</v>
      </c>
      <c r="M53" s="257"/>
      <c r="N53" s="257"/>
      <c r="O53" s="257"/>
      <c r="P53" s="257"/>
      <c r="Q53" s="257"/>
      <c r="R53" s="254">
        <v>20000</v>
      </c>
      <c r="S53" s="254"/>
      <c r="T53" s="254"/>
      <c r="U53" s="254"/>
      <c r="V53" s="254"/>
      <c r="W53" s="254"/>
      <c r="X53" s="254"/>
      <c r="Y53" s="254"/>
      <c r="Z53" s="255"/>
    </row>
    <row r="54" spans="1:26" ht="19.649999999999999" customHeight="1" x14ac:dyDescent="0.55000000000000004">
      <c r="A54" s="1"/>
      <c r="B54" s="49"/>
      <c r="C54" s="166"/>
      <c r="D54" s="50"/>
      <c r="E54" s="24"/>
      <c r="F54" s="122" t="s">
        <v>95</v>
      </c>
      <c r="G54" s="122"/>
      <c r="H54" s="122"/>
      <c r="I54" s="122"/>
      <c r="J54" s="122"/>
      <c r="K54" s="256"/>
      <c r="L54" s="257"/>
      <c r="M54" s="257"/>
      <c r="N54" s="257"/>
      <c r="O54" s="257"/>
      <c r="P54" s="257"/>
      <c r="Q54" s="257"/>
      <c r="R54" s="254"/>
      <c r="S54" s="254"/>
      <c r="T54" s="254"/>
      <c r="U54" s="254"/>
      <c r="V54" s="254"/>
      <c r="W54" s="254"/>
      <c r="X54" s="254"/>
      <c r="Y54" s="254"/>
      <c r="Z54" s="255"/>
    </row>
    <row r="55" spans="1:26" ht="19.649999999999999" customHeight="1" x14ac:dyDescent="0.55000000000000004">
      <c r="A55" s="1"/>
      <c r="B55" s="49"/>
      <c r="C55" s="166"/>
      <c r="D55" s="50"/>
      <c r="E55" s="24"/>
      <c r="F55" s="122" t="s">
        <v>96</v>
      </c>
      <c r="G55" s="122"/>
      <c r="H55" s="122"/>
      <c r="I55" s="122"/>
      <c r="J55" s="122"/>
      <c r="K55" s="256"/>
      <c r="L55" s="257"/>
      <c r="M55" s="257"/>
      <c r="N55" s="257"/>
      <c r="O55" s="257"/>
      <c r="P55" s="257"/>
      <c r="Q55" s="257"/>
      <c r="R55" s="254"/>
      <c r="S55" s="254"/>
      <c r="T55" s="254"/>
      <c r="U55" s="254"/>
      <c r="V55" s="254"/>
      <c r="W55" s="254"/>
      <c r="X55" s="254"/>
      <c r="Y55" s="254"/>
      <c r="Z55" s="255"/>
    </row>
    <row r="56" spans="1:26" ht="19.649999999999999" customHeight="1" x14ac:dyDescent="0.55000000000000004">
      <c r="A56" s="1"/>
      <c r="B56" s="49"/>
      <c r="C56" s="166"/>
      <c r="D56" s="50"/>
      <c r="E56" s="24"/>
      <c r="F56" s="122" t="s">
        <v>97</v>
      </c>
      <c r="G56" s="122"/>
      <c r="H56" s="122"/>
      <c r="I56" s="122"/>
      <c r="J56" s="122"/>
      <c r="K56" s="256"/>
      <c r="L56" s="257"/>
      <c r="M56" s="257"/>
      <c r="N56" s="257"/>
      <c r="O56" s="257"/>
      <c r="P56" s="257"/>
      <c r="Q56" s="257"/>
      <c r="R56" s="254"/>
      <c r="S56" s="254"/>
      <c r="T56" s="254"/>
      <c r="U56" s="254"/>
      <c r="V56" s="254"/>
      <c r="W56" s="254"/>
      <c r="X56" s="254"/>
      <c r="Y56" s="254"/>
      <c r="Z56" s="255"/>
    </row>
    <row r="57" spans="1:26" ht="19.649999999999999" customHeight="1" x14ac:dyDescent="0.55000000000000004">
      <c r="A57" s="1"/>
      <c r="B57" s="49"/>
      <c r="C57" s="166"/>
      <c r="D57" s="50"/>
      <c r="E57" s="24"/>
      <c r="F57" s="122" t="s">
        <v>98</v>
      </c>
      <c r="G57" s="122"/>
      <c r="H57" s="122"/>
      <c r="I57" s="122"/>
      <c r="J57" s="122"/>
      <c r="K57" s="256"/>
      <c r="L57" s="257"/>
      <c r="M57" s="257"/>
      <c r="N57" s="257"/>
      <c r="O57" s="257"/>
      <c r="P57" s="257"/>
      <c r="Q57" s="257"/>
      <c r="R57" s="254"/>
      <c r="S57" s="254"/>
      <c r="T57" s="254"/>
      <c r="U57" s="254"/>
      <c r="V57" s="254"/>
      <c r="W57" s="254"/>
      <c r="X57" s="254"/>
      <c r="Y57" s="254"/>
      <c r="Z57" s="255"/>
    </row>
    <row r="58" spans="1:26" ht="19.649999999999999" customHeight="1" x14ac:dyDescent="0.55000000000000004">
      <c r="A58" s="1"/>
      <c r="B58" s="49"/>
      <c r="C58" s="166"/>
      <c r="D58" s="50"/>
      <c r="E58" s="24"/>
      <c r="F58" s="122" t="s">
        <v>99</v>
      </c>
      <c r="G58" s="122"/>
      <c r="H58" s="122"/>
      <c r="I58" s="122"/>
      <c r="J58" s="122"/>
      <c r="K58" s="256"/>
      <c r="L58" s="257"/>
      <c r="M58" s="257"/>
      <c r="N58" s="257"/>
      <c r="O58" s="257"/>
      <c r="P58" s="257"/>
      <c r="Q58" s="257"/>
      <c r="R58" s="254"/>
      <c r="S58" s="254"/>
      <c r="T58" s="254"/>
      <c r="U58" s="254"/>
      <c r="V58" s="254"/>
      <c r="W58" s="254"/>
      <c r="X58" s="254"/>
      <c r="Y58" s="254"/>
      <c r="Z58" s="255"/>
    </row>
    <row r="59" spans="1:26" ht="19.649999999999999" customHeight="1" x14ac:dyDescent="0.55000000000000004">
      <c r="A59" s="1"/>
      <c r="B59" s="49"/>
      <c r="C59" s="166"/>
      <c r="D59" s="50"/>
      <c r="E59" s="24"/>
      <c r="F59" s="122"/>
      <c r="G59" s="122"/>
      <c r="H59" s="122"/>
      <c r="I59" s="122"/>
      <c r="J59" s="122"/>
      <c r="K59" s="256"/>
      <c r="L59" s="257"/>
      <c r="M59" s="257"/>
      <c r="N59" s="257"/>
      <c r="O59" s="257"/>
      <c r="P59" s="257"/>
      <c r="Q59" s="257"/>
      <c r="R59" s="254"/>
      <c r="S59" s="254"/>
      <c r="T59" s="254"/>
      <c r="U59" s="254"/>
      <c r="V59" s="254"/>
      <c r="W59" s="254"/>
      <c r="X59" s="254"/>
      <c r="Y59" s="254"/>
      <c r="Z59" s="255"/>
    </row>
    <row r="60" spans="1:26" ht="19.649999999999999" customHeight="1" x14ac:dyDescent="0.55000000000000004">
      <c r="A60" s="1"/>
      <c r="B60" s="49"/>
      <c r="C60" s="166"/>
      <c r="D60" s="50"/>
      <c r="E60" s="24"/>
      <c r="F60" s="122"/>
      <c r="G60" s="122"/>
      <c r="H60" s="122"/>
      <c r="I60" s="122"/>
      <c r="J60" s="122"/>
      <c r="K60" s="256"/>
      <c r="L60" s="257"/>
      <c r="M60" s="257"/>
      <c r="N60" s="257"/>
      <c r="O60" s="257"/>
      <c r="P60" s="257"/>
      <c r="Q60" s="257"/>
      <c r="R60" s="254"/>
      <c r="S60" s="254"/>
      <c r="T60" s="254"/>
      <c r="U60" s="254"/>
      <c r="V60" s="254"/>
      <c r="W60" s="254"/>
      <c r="X60" s="254"/>
      <c r="Y60" s="254"/>
      <c r="Z60" s="255"/>
    </row>
    <row r="61" spans="1:26" ht="19.649999999999999" customHeight="1" x14ac:dyDescent="0.55000000000000004">
      <c r="A61" s="1"/>
      <c r="B61" s="49"/>
      <c r="C61" s="166"/>
      <c r="D61" s="50"/>
      <c r="E61" s="24"/>
      <c r="F61" s="122"/>
      <c r="G61" s="122"/>
      <c r="H61" s="122"/>
      <c r="I61" s="122"/>
      <c r="J61" s="122"/>
      <c r="K61" s="256"/>
      <c r="L61" s="257"/>
      <c r="M61" s="257"/>
      <c r="N61" s="257"/>
      <c r="O61" s="257"/>
      <c r="P61" s="257"/>
      <c r="Q61" s="257"/>
      <c r="R61" s="254"/>
      <c r="S61" s="254"/>
      <c r="T61" s="254"/>
      <c r="U61" s="254"/>
      <c r="V61" s="254"/>
      <c r="W61" s="254"/>
      <c r="X61" s="254"/>
      <c r="Y61" s="254"/>
      <c r="Z61" s="255"/>
    </row>
    <row r="62" spans="1:26" ht="19.649999999999999" customHeight="1" x14ac:dyDescent="0.55000000000000004">
      <c r="A62" s="1"/>
      <c r="B62" s="49"/>
      <c r="C62" s="166"/>
      <c r="D62" s="50"/>
      <c r="E62" s="24"/>
      <c r="F62" s="122"/>
      <c r="G62" s="122"/>
      <c r="H62" s="122"/>
      <c r="I62" s="122"/>
      <c r="J62" s="122"/>
      <c r="K62" s="256"/>
      <c r="L62" s="257"/>
      <c r="M62" s="257"/>
      <c r="N62" s="257"/>
      <c r="O62" s="257"/>
      <c r="P62" s="257"/>
      <c r="Q62" s="257"/>
      <c r="R62" s="254"/>
      <c r="S62" s="254"/>
      <c r="T62" s="254"/>
      <c r="U62" s="254"/>
      <c r="V62" s="254"/>
      <c r="W62" s="254"/>
      <c r="X62" s="254"/>
      <c r="Y62" s="254"/>
      <c r="Z62" s="255"/>
    </row>
    <row r="63" spans="1:26" ht="19.649999999999999" customHeight="1" x14ac:dyDescent="0.55000000000000004">
      <c r="A63" s="1"/>
      <c r="B63" s="49"/>
      <c r="C63" s="166"/>
      <c r="D63" s="50"/>
      <c r="E63" s="24"/>
      <c r="F63" s="122"/>
      <c r="G63" s="122"/>
      <c r="H63" s="122"/>
      <c r="I63" s="122"/>
      <c r="J63" s="122"/>
      <c r="K63" s="256"/>
      <c r="L63" s="257"/>
      <c r="M63" s="257"/>
      <c r="N63" s="257"/>
      <c r="O63" s="257"/>
      <c r="P63" s="257"/>
      <c r="Q63" s="257"/>
      <c r="R63" s="254"/>
      <c r="S63" s="254"/>
      <c r="T63" s="254"/>
      <c r="U63" s="254"/>
      <c r="V63" s="254"/>
      <c r="W63" s="254"/>
      <c r="X63" s="254"/>
      <c r="Y63" s="254"/>
      <c r="Z63" s="255"/>
    </row>
    <row r="64" spans="1:26" ht="19.649999999999999" customHeight="1" thickBot="1" x14ac:dyDescent="0.6">
      <c r="A64" s="1"/>
      <c r="B64" s="49"/>
      <c r="C64" s="166"/>
      <c r="D64" s="50"/>
      <c r="E64" s="36"/>
      <c r="F64" s="155"/>
      <c r="G64" s="155"/>
      <c r="H64" s="155"/>
      <c r="I64" s="155"/>
      <c r="J64" s="155"/>
      <c r="K64" s="156"/>
      <c r="L64" s="251"/>
      <c r="M64" s="251"/>
      <c r="N64" s="251"/>
      <c r="O64" s="251"/>
      <c r="P64" s="251"/>
      <c r="Q64" s="251"/>
      <c r="R64" s="252"/>
      <c r="S64" s="252"/>
      <c r="T64" s="252"/>
      <c r="U64" s="252"/>
      <c r="V64" s="252"/>
      <c r="W64" s="252"/>
      <c r="X64" s="252"/>
      <c r="Y64" s="252"/>
      <c r="Z64" s="253"/>
    </row>
    <row r="65" spans="1:26" ht="19.649999999999999" customHeight="1" thickBot="1" x14ac:dyDescent="0.6">
      <c r="A65" s="1"/>
      <c r="B65" s="51"/>
      <c r="C65" s="167"/>
      <c r="D65" s="52"/>
      <c r="E65" s="168" t="s">
        <v>54</v>
      </c>
      <c r="F65" s="168"/>
      <c r="G65" s="168"/>
      <c r="H65" s="168"/>
      <c r="I65" s="168"/>
      <c r="J65" s="168"/>
      <c r="K65" s="169"/>
      <c r="L65" s="183">
        <f>IF(SUM(L52:Q64)=0,"",SUM(L52:Q64))</f>
        <v>250000</v>
      </c>
      <c r="M65" s="183"/>
      <c r="N65" s="183"/>
      <c r="O65" s="183"/>
      <c r="P65" s="183"/>
      <c r="Q65" s="183"/>
      <c r="R65" s="188">
        <f>IF(SUM(R52:Z64)=0,"",SUM(R52:Z64))</f>
        <v>120000</v>
      </c>
      <c r="S65" s="188"/>
      <c r="T65" s="188"/>
      <c r="U65" s="188"/>
      <c r="V65" s="188"/>
      <c r="W65" s="188"/>
      <c r="X65" s="188"/>
      <c r="Y65" s="188"/>
      <c r="Z65" s="189"/>
    </row>
    <row r="66" spans="1:26" ht="19.649999999999999" customHeight="1" x14ac:dyDescent="0.55000000000000004">
      <c r="A66" s="1"/>
      <c r="B66" s="190" t="s">
        <v>57</v>
      </c>
      <c r="C66" s="190"/>
      <c r="D66" s="190"/>
      <c r="E66" s="190"/>
      <c r="F66" s="190"/>
      <c r="G66" s="190"/>
      <c r="H66" s="190"/>
      <c r="I66" s="190"/>
      <c r="J66" s="190"/>
      <c r="K66" s="190"/>
      <c r="L66" s="190"/>
      <c r="M66" s="190"/>
      <c r="N66" s="190"/>
      <c r="O66" s="190"/>
      <c r="P66" s="190"/>
      <c r="Q66" s="190"/>
      <c r="R66" s="190"/>
      <c r="S66" s="190"/>
      <c r="T66" s="190"/>
      <c r="U66" s="190"/>
      <c r="V66" s="190"/>
      <c r="W66" s="190"/>
      <c r="X66" s="190"/>
      <c r="Y66" s="190"/>
      <c r="Z66" s="190"/>
    </row>
    <row r="67" spans="1:26" ht="11.5" customHeight="1" x14ac:dyDescent="0.55000000000000004">
      <c r="A67" s="1"/>
      <c r="B67" s="88"/>
      <c r="C67" s="88"/>
      <c r="D67" s="88"/>
      <c r="E67" s="88"/>
      <c r="F67" s="88"/>
      <c r="G67" s="88"/>
      <c r="H67" s="88"/>
      <c r="I67" s="88"/>
      <c r="J67" s="88"/>
      <c r="K67" s="88"/>
      <c r="L67" s="88"/>
      <c r="M67" s="88"/>
      <c r="N67" s="89" t="str">
        <f>IF(L50="","",IF(L65="","",IF(L50=L65,"","収支の合計が一致していません。")))</f>
        <v/>
      </c>
      <c r="O67" s="88"/>
      <c r="P67" s="88"/>
      <c r="Q67" s="88"/>
      <c r="R67" s="88"/>
      <c r="S67" s="88"/>
      <c r="T67" s="88"/>
      <c r="U67" s="88"/>
      <c r="V67" s="88"/>
      <c r="W67" s="88"/>
      <c r="X67" s="88"/>
      <c r="Y67" s="88"/>
      <c r="Z67" s="88"/>
    </row>
    <row r="68" spans="1:26" ht="19.649999999999999" customHeight="1" x14ac:dyDescent="0.55000000000000004">
      <c r="A68" s="191" t="s">
        <v>58</v>
      </c>
      <c r="B68" s="191"/>
      <c r="C68" s="191"/>
      <c r="D68" s="191"/>
      <c r="E68" s="191"/>
      <c r="F68" s="191"/>
      <c r="G68" s="191"/>
      <c r="H68" s="191"/>
      <c r="I68" s="191"/>
      <c r="J68" s="191"/>
      <c r="K68" s="191"/>
      <c r="L68" s="191"/>
      <c r="M68" s="1"/>
      <c r="N68" s="89" t="str">
        <f>IF(F37="","",IF(L65="","",IF(L65=F37,"","支出の合計が経費総額と一致していません。")))</f>
        <v/>
      </c>
      <c r="O68" s="1"/>
      <c r="P68" s="1"/>
      <c r="Q68" s="1"/>
      <c r="R68" s="1"/>
      <c r="S68" s="1"/>
      <c r="T68" s="1"/>
      <c r="U68" s="1"/>
      <c r="V68" s="1"/>
      <c r="W68" s="1"/>
      <c r="X68" s="1"/>
      <c r="Y68" s="1"/>
      <c r="Z68" s="1"/>
    </row>
    <row r="69" spans="1:26" ht="26.25" customHeight="1" x14ac:dyDescent="0.2">
      <c r="A69" s="1"/>
      <c r="B69" s="1"/>
      <c r="C69" s="192" t="s">
        <v>59</v>
      </c>
      <c r="D69" s="192"/>
      <c r="E69" s="192"/>
      <c r="F69" s="250" t="str">
        <f>IF(F38=0,"",F38)</f>
        <v/>
      </c>
      <c r="G69" s="192"/>
      <c r="H69" s="192"/>
      <c r="I69" s="192"/>
      <c r="J69" s="192"/>
      <c r="K69" s="53" t="s">
        <v>42</v>
      </c>
      <c r="L69" s="194" t="s">
        <v>60</v>
      </c>
      <c r="M69" s="194"/>
      <c r="N69" s="194"/>
      <c r="O69" s="194"/>
      <c r="P69" s="194"/>
      <c r="Q69" s="194"/>
      <c r="R69" s="194"/>
      <c r="S69" s="194"/>
      <c r="T69" s="194"/>
      <c r="U69" s="194"/>
      <c r="V69" s="194"/>
      <c r="W69" s="194"/>
      <c r="X69" s="194"/>
      <c r="Y69" s="194"/>
      <c r="Z69" s="1"/>
    </row>
    <row r="70" spans="1:26" ht="19.649999999999999" customHeight="1" x14ac:dyDescent="0.55000000000000004">
      <c r="A70" s="1"/>
      <c r="B70" s="1"/>
      <c r="C70" s="1"/>
      <c r="D70" s="1"/>
      <c r="E70" s="1"/>
      <c r="F70" s="1"/>
      <c r="G70" s="89" t="str">
        <f>IF(G72="","",IF(SUM(G72:K79)=F69,"","金額の合計を交付申請金額と一致させてください。"))</f>
        <v/>
      </c>
      <c r="H70" s="1"/>
      <c r="I70" s="1"/>
      <c r="J70" s="1"/>
      <c r="K70" s="1"/>
      <c r="L70" s="1"/>
      <c r="M70" s="1"/>
      <c r="N70" s="1"/>
      <c r="O70" s="1"/>
      <c r="P70" s="1"/>
      <c r="Q70" s="1"/>
      <c r="R70" s="1"/>
      <c r="S70" s="1"/>
      <c r="T70" s="1"/>
      <c r="U70" s="1"/>
      <c r="V70" s="1"/>
      <c r="W70" s="1"/>
      <c r="X70" s="1"/>
      <c r="Y70" s="1"/>
      <c r="Z70" s="1"/>
    </row>
    <row r="71" spans="1:26" ht="19.649999999999999" customHeight="1" x14ac:dyDescent="0.55000000000000004">
      <c r="A71" s="1"/>
      <c r="B71" s="211" t="s">
        <v>61</v>
      </c>
      <c r="C71" s="211"/>
      <c r="D71" s="211"/>
      <c r="E71" s="211"/>
      <c r="F71" s="211"/>
      <c r="G71" s="211" t="s">
        <v>62</v>
      </c>
      <c r="H71" s="211"/>
      <c r="I71" s="211"/>
      <c r="J71" s="211"/>
      <c r="K71" s="211"/>
      <c r="L71" s="211" t="s">
        <v>63</v>
      </c>
      <c r="M71" s="211"/>
      <c r="N71" s="211"/>
      <c r="O71" s="211"/>
      <c r="P71" s="211"/>
      <c r="Q71" s="211"/>
      <c r="R71" s="211"/>
      <c r="S71" s="211"/>
      <c r="T71" s="211"/>
      <c r="U71" s="211"/>
      <c r="V71" s="211"/>
      <c r="W71" s="211"/>
      <c r="X71" s="211"/>
      <c r="Y71" s="211"/>
      <c r="Z71" s="211"/>
    </row>
    <row r="72" spans="1:26" ht="19.649999999999999" customHeight="1" x14ac:dyDescent="0.55000000000000004">
      <c r="A72" s="1"/>
      <c r="B72" s="203"/>
      <c r="C72" s="244"/>
      <c r="D72" s="244"/>
      <c r="E72" s="244"/>
      <c r="F72" s="245"/>
      <c r="G72" s="248"/>
      <c r="H72" s="248"/>
      <c r="I72" s="248"/>
      <c r="J72" s="248"/>
      <c r="K72" s="248"/>
      <c r="L72" s="249"/>
      <c r="M72" s="249"/>
      <c r="N72" s="249"/>
      <c r="O72" s="249"/>
      <c r="P72" s="249"/>
      <c r="Q72" s="249"/>
      <c r="R72" s="249"/>
      <c r="S72" s="249"/>
      <c r="T72" s="249"/>
      <c r="U72" s="249"/>
      <c r="V72" s="249"/>
      <c r="W72" s="249"/>
      <c r="X72" s="249"/>
      <c r="Y72" s="249"/>
      <c r="Z72" s="249"/>
    </row>
    <row r="73" spans="1:26" ht="19.649999999999999" customHeight="1" x14ac:dyDescent="0.55000000000000004">
      <c r="A73" s="1"/>
      <c r="B73" s="204"/>
      <c r="C73" s="246"/>
      <c r="D73" s="246"/>
      <c r="E73" s="246"/>
      <c r="F73" s="247"/>
      <c r="G73" s="248"/>
      <c r="H73" s="248"/>
      <c r="I73" s="248"/>
      <c r="J73" s="248"/>
      <c r="K73" s="248"/>
      <c r="L73" s="249"/>
      <c r="M73" s="249"/>
      <c r="N73" s="249"/>
      <c r="O73" s="249"/>
      <c r="P73" s="249"/>
      <c r="Q73" s="249"/>
      <c r="R73" s="249"/>
      <c r="S73" s="249"/>
      <c r="T73" s="249"/>
      <c r="U73" s="249"/>
      <c r="V73" s="249"/>
      <c r="W73" s="249"/>
      <c r="X73" s="249"/>
      <c r="Y73" s="249"/>
      <c r="Z73" s="249"/>
    </row>
    <row r="74" spans="1:26" ht="19.649999999999999" customHeight="1" x14ac:dyDescent="0.55000000000000004">
      <c r="A74" s="1"/>
      <c r="B74" s="203"/>
      <c r="C74" s="244"/>
      <c r="D74" s="244"/>
      <c r="E74" s="244"/>
      <c r="F74" s="245"/>
      <c r="G74" s="248"/>
      <c r="H74" s="248"/>
      <c r="I74" s="248"/>
      <c r="J74" s="248"/>
      <c r="K74" s="248"/>
      <c r="L74" s="249"/>
      <c r="M74" s="249"/>
      <c r="N74" s="249"/>
      <c r="O74" s="249"/>
      <c r="P74" s="249"/>
      <c r="Q74" s="249"/>
      <c r="R74" s="249"/>
      <c r="S74" s="249"/>
      <c r="T74" s="249"/>
      <c r="U74" s="249"/>
      <c r="V74" s="249"/>
      <c r="W74" s="249"/>
      <c r="X74" s="249"/>
      <c r="Y74" s="249"/>
      <c r="Z74" s="249"/>
    </row>
    <row r="75" spans="1:26" ht="19.649999999999999" customHeight="1" x14ac:dyDescent="0.55000000000000004">
      <c r="A75" s="1"/>
      <c r="B75" s="204"/>
      <c r="C75" s="246"/>
      <c r="D75" s="246"/>
      <c r="E75" s="246"/>
      <c r="F75" s="247"/>
      <c r="G75" s="248"/>
      <c r="H75" s="248"/>
      <c r="I75" s="248"/>
      <c r="J75" s="248"/>
      <c r="K75" s="248"/>
      <c r="L75" s="249"/>
      <c r="M75" s="249"/>
      <c r="N75" s="249"/>
      <c r="O75" s="249"/>
      <c r="P75" s="249"/>
      <c r="Q75" s="249"/>
      <c r="R75" s="249"/>
      <c r="S75" s="249"/>
      <c r="T75" s="249"/>
      <c r="U75" s="249"/>
      <c r="V75" s="249"/>
      <c r="W75" s="249"/>
      <c r="X75" s="249"/>
      <c r="Y75" s="249"/>
      <c r="Z75" s="249"/>
    </row>
    <row r="76" spans="1:26" ht="19.649999999999999" customHeight="1" x14ac:dyDescent="0.55000000000000004">
      <c r="A76" s="1"/>
      <c r="B76" s="203"/>
      <c r="C76" s="244"/>
      <c r="D76" s="244"/>
      <c r="E76" s="244"/>
      <c r="F76" s="245"/>
      <c r="G76" s="248"/>
      <c r="H76" s="248"/>
      <c r="I76" s="248"/>
      <c r="J76" s="248"/>
      <c r="K76" s="248"/>
      <c r="L76" s="249"/>
      <c r="M76" s="249"/>
      <c r="N76" s="249"/>
      <c r="O76" s="249"/>
      <c r="P76" s="249"/>
      <c r="Q76" s="249"/>
      <c r="R76" s="249"/>
      <c r="S76" s="249"/>
      <c r="T76" s="249"/>
      <c r="U76" s="249"/>
      <c r="V76" s="249"/>
      <c r="W76" s="249"/>
      <c r="X76" s="249"/>
      <c r="Y76" s="249"/>
      <c r="Z76" s="249"/>
    </row>
    <row r="77" spans="1:26" ht="19.649999999999999" customHeight="1" x14ac:dyDescent="0.55000000000000004">
      <c r="A77" s="1"/>
      <c r="B77" s="204"/>
      <c r="C77" s="246"/>
      <c r="D77" s="246"/>
      <c r="E77" s="246"/>
      <c r="F77" s="247"/>
      <c r="G77" s="248"/>
      <c r="H77" s="248"/>
      <c r="I77" s="248"/>
      <c r="J77" s="248"/>
      <c r="K77" s="248"/>
      <c r="L77" s="249"/>
      <c r="M77" s="249"/>
      <c r="N77" s="249"/>
      <c r="O77" s="249"/>
      <c r="P77" s="249"/>
      <c r="Q77" s="249"/>
      <c r="R77" s="249"/>
      <c r="S77" s="249"/>
      <c r="T77" s="249"/>
      <c r="U77" s="249"/>
      <c r="V77" s="249"/>
      <c r="W77" s="249"/>
      <c r="X77" s="249"/>
      <c r="Y77" s="249"/>
      <c r="Z77" s="249"/>
    </row>
    <row r="78" spans="1:26" ht="19.649999999999999" customHeight="1" x14ac:dyDescent="0.55000000000000004">
      <c r="A78" s="1"/>
      <c r="B78" s="203"/>
      <c r="C78" s="244"/>
      <c r="D78" s="244"/>
      <c r="E78" s="244"/>
      <c r="F78" s="245"/>
      <c r="G78" s="248"/>
      <c r="H78" s="248"/>
      <c r="I78" s="248"/>
      <c r="J78" s="248"/>
      <c r="K78" s="248"/>
      <c r="L78" s="249"/>
      <c r="M78" s="249"/>
      <c r="N78" s="249"/>
      <c r="O78" s="249"/>
      <c r="P78" s="249"/>
      <c r="Q78" s="249"/>
      <c r="R78" s="249"/>
      <c r="S78" s="249"/>
      <c r="T78" s="249"/>
      <c r="U78" s="249"/>
      <c r="V78" s="249"/>
      <c r="W78" s="249"/>
      <c r="X78" s="249"/>
      <c r="Y78" s="249"/>
      <c r="Z78" s="249"/>
    </row>
    <row r="79" spans="1:26" ht="19.649999999999999" customHeight="1" x14ac:dyDescent="0.55000000000000004">
      <c r="A79" s="1"/>
      <c r="B79" s="204"/>
      <c r="C79" s="246"/>
      <c r="D79" s="246"/>
      <c r="E79" s="246"/>
      <c r="F79" s="247"/>
      <c r="G79" s="248"/>
      <c r="H79" s="248"/>
      <c r="I79" s="248"/>
      <c r="J79" s="248"/>
      <c r="K79" s="248"/>
      <c r="L79" s="249"/>
      <c r="M79" s="249"/>
      <c r="N79" s="249"/>
      <c r="O79" s="249"/>
      <c r="P79" s="249"/>
      <c r="Q79" s="249"/>
      <c r="R79" s="249"/>
      <c r="S79" s="249"/>
      <c r="T79" s="249"/>
      <c r="U79" s="249"/>
      <c r="V79" s="249"/>
      <c r="W79" s="249"/>
      <c r="X79" s="249"/>
      <c r="Y79" s="249"/>
      <c r="Z79" s="249"/>
    </row>
    <row r="80" spans="1:26" ht="6.5" customHeight="1" x14ac:dyDescent="0.55000000000000004">
      <c r="A80" s="1"/>
      <c r="B80" s="83"/>
      <c r="C80" s="74"/>
      <c r="D80" s="74"/>
      <c r="E80" s="74"/>
      <c r="F80" s="74"/>
      <c r="G80" s="74"/>
      <c r="H80" s="74"/>
      <c r="I80" s="74"/>
      <c r="J80" s="74"/>
      <c r="K80" s="74"/>
      <c r="L80" s="74"/>
      <c r="M80" s="74"/>
      <c r="N80" s="74"/>
      <c r="O80" s="74"/>
      <c r="P80" s="74"/>
      <c r="Q80" s="74"/>
      <c r="R80" s="74"/>
      <c r="S80" s="74"/>
      <c r="T80" s="74"/>
      <c r="U80" s="74"/>
      <c r="V80" s="74"/>
      <c r="W80" s="74"/>
      <c r="X80" s="74"/>
      <c r="Y80" s="74"/>
      <c r="Z80" s="74"/>
    </row>
    <row r="81" spans="1:27" ht="19.649999999999999" customHeight="1" x14ac:dyDescent="0.2">
      <c r="A81" s="130" t="s">
        <v>64</v>
      </c>
      <c r="B81" s="130"/>
      <c r="C81" s="130"/>
      <c r="D81" s="130"/>
      <c r="E81" s="130"/>
      <c r="F81" s="130"/>
      <c r="G81" s="130"/>
      <c r="H81" s="130"/>
      <c r="I81" s="130"/>
      <c r="J81" s="130"/>
      <c r="K81" s="130"/>
      <c r="L81" s="130"/>
      <c r="M81" s="1"/>
      <c r="N81" s="1"/>
      <c r="O81" s="1"/>
      <c r="P81" s="1"/>
      <c r="Q81" s="1"/>
      <c r="R81" s="1"/>
      <c r="S81" s="1"/>
      <c r="T81" s="1"/>
      <c r="U81" s="1"/>
      <c r="V81" s="1"/>
      <c r="W81" s="1"/>
      <c r="X81" s="1"/>
      <c r="Y81" s="1"/>
      <c r="Z81" s="1"/>
    </row>
    <row r="82" spans="1:27" ht="15.75" customHeight="1" x14ac:dyDescent="0.15">
      <c r="A82" s="80"/>
      <c r="B82" s="56"/>
      <c r="C82" s="57" t="s" ph="1">
        <v>65</v>
      </c>
      <c r="D82" s="58"/>
      <c r="E82" s="56"/>
      <c r="F82" s="237"/>
      <c r="G82" s="237"/>
      <c r="H82" s="237"/>
      <c r="I82" s="237"/>
      <c r="J82" s="237"/>
      <c r="K82" s="237"/>
      <c r="L82" s="237"/>
      <c r="M82" s="237"/>
      <c r="N82" s="237"/>
      <c r="O82" s="237"/>
      <c r="P82" s="237"/>
      <c r="Q82" s="238"/>
      <c r="R82" s="212" t="s">
        <v>66</v>
      </c>
      <c r="S82" s="213"/>
      <c r="T82" s="213"/>
      <c r="U82" s="239"/>
      <c r="V82" s="138"/>
      <c r="W82" s="138"/>
      <c r="X82" s="138"/>
      <c r="Y82" s="138"/>
      <c r="Z82" s="240"/>
    </row>
    <row r="83" spans="1:27" ht="31.5" customHeight="1" x14ac:dyDescent="0.55000000000000004">
      <c r="A83" s="1"/>
      <c r="B83" s="59"/>
      <c r="C83" s="60" t="s">
        <v>67</v>
      </c>
      <c r="D83" s="61"/>
      <c r="E83" s="22"/>
      <c r="F83" s="234"/>
      <c r="G83" s="234"/>
      <c r="H83" s="234"/>
      <c r="I83" s="234"/>
      <c r="J83" s="234"/>
      <c r="K83" s="234"/>
      <c r="L83" s="234"/>
      <c r="M83" s="234"/>
      <c r="N83" s="234"/>
      <c r="O83" s="234"/>
      <c r="P83" s="234"/>
      <c r="Q83" s="236"/>
      <c r="R83" s="214"/>
      <c r="S83" s="215"/>
      <c r="T83" s="215"/>
      <c r="U83" s="241"/>
      <c r="V83" s="234"/>
      <c r="W83" s="234"/>
      <c r="X83" s="234"/>
      <c r="Y83" s="234"/>
      <c r="Z83" s="236"/>
    </row>
    <row r="84" spans="1:27" ht="23.25" customHeight="1" x14ac:dyDescent="0.55000000000000004">
      <c r="A84" s="1"/>
      <c r="B84" s="18"/>
      <c r="C84" s="226" t="s">
        <v>68</v>
      </c>
      <c r="D84" s="19"/>
      <c r="E84" s="14"/>
      <c r="F84" s="121" t="s">
        <v>69</v>
      </c>
      <c r="G84" s="121"/>
      <c r="H84" s="242"/>
      <c r="I84" s="121"/>
      <c r="J84" s="121"/>
      <c r="K84" s="121"/>
      <c r="L84" s="121"/>
      <c r="M84" s="121"/>
      <c r="N84" s="121"/>
      <c r="O84" s="121"/>
      <c r="P84" s="121"/>
      <c r="Q84" s="121"/>
      <c r="R84" s="121"/>
      <c r="S84" s="121"/>
      <c r="T84" s="121"/>
      <c r="U84" s="121"/>
      <c r="V84" s="121"/>
      <c r="W84" s="121"/>
      <c r="X84" s="121"/>
      <c r="Y84" s="121"/>
      <c r="Z84" s="243"/>
    </row>
    <row r="85" spans="1:27" ht="23.25" customHeight="1" x14ac:dyDescent="0.55000000000000004">
      <c r="A85" s="1"/>
      <c r="B85" s="22"/>
      <c r="C85" s="227"/>
      <c r="D85" s="23"/>
      <c r="E85" s="22"/>
      <c r="F85" s="229" t="s">
        <v>70</v>
      </c>
      <c r="G85" s="229"/>
      <c r="H85" s="241"/>
      <c r="I85" s="234"/>
      <c r="J85" s="234"/>
      <c r="K85" s="234"/>
      <c r="L85" s="234"/>
      <c r="M85" s="234"/>
      <c r="N85" s="234"/>
      <c r="O85" s="234"/>
      <c r="P85" s="234"/>
      <c r="Q85" s="234"/>
      <c r="R85" s="234"/>
      <c r="S85" s="234"/>
      <c r="T85" s="234"/>
      <c r="U85" s="234"/>
      <c r="V85" s="234"/>
      <c r="W85" s="234"/>
      <c r="X85" s="234"/>
      <c r="Y85" s="234"/>
      <c r="Z85" s="236"/>
    </row>
    <row r="86" spans="1:27" ht="15" customHeight="1" x14ac:dyDescent="0.55000000000000004">
      <c r="A86" s="1"/>
      <c r="B86" s="18"/>
      <c r="C86" s="226" t="s">
        <v>71</v>
      </c>
      <c r="D86" s="19"/>
      <c r="E86" s="18"/>
      <c r="F86" s="134" t="s">
        <v>72</v>
      </c>
      <c r="G86" s="134"/>
      <c r="H86" s="134"/>
      <c r="I86" s="134"/>
      <c r="J86" s="134"/>
      <c r="K86" s="134"/>
      <c r="L86" s="134"/>
      <c r="M86" s="134"/>
      <c r="N86" s="134"/>
      <c r="O86" s="134"/>
      <c r="P86" s="134"/>
      <c r="Q86" s="134"/>
      <c r="R86" s="134"/>
      <c r="S86" s="134"/>
      <c r="T86" s="134"/>
      <c r="U86" s="134"/>
      <c r="V86" s="134"/>
      <c r="W86" s="134"/>
      <c r="X86" s="134"/>
      <c r="Y86" s="134"/>
      <c r="Z86" s="135"/>
    </row>
    <row r="87" spans="1:27" ht="17.25" customHeight="1" x14ac:dyDescent="0.55000000000000004">
      <c r="A87" s="1"/>
      <c r="B87" s="27"/>
      <c r="C87" s="166"/>
      <c r="D87" s="28"/>
      <c r="E87" s="27"/>
      <c r="F87" s="83" t="s">
        <v>12</v>
      </c>
      <c r="G87" s="233"/>
      <c r="H87" s="233"/>
      <c r="I87" s="233"/>
      <c r="J87" s="233"/>
      <c r="K87" s="233"/>
      <c r="L87" s="141"/>
      <c r="M87" s="141"/>
      <c r="N87" s="141"/>
      <c r="O87" s="141"/>
      <c r="P87" s="141"/>
      <c r="Q87" s="141"/>
      <c r="R87" s="141"/>
      <c r="S87" s="141"/>
      <c r="T87" s="141"/>
      <c r="U87" s="141"/>
      <c r="V87" s="141"/>
      <c r="W87" s="141"/>
      <c r="X87" s="141"/>
      <c r="Y87" s="141"/>
      <c r="Z87" s="232"/>
    </row>
    <row r="88" spans="1:27" ht="22.5" customHeight="1" x14ac:dyDescent="0.55000000000000004">
      <c r="A88" s="1"/>
      <c r="B88" s="22"/>
      <c r="C88" s="227"/>
      <c r="D88" s="23"/>
      <c r="E88" s="22"/>
      <c r="F88" s="37"/>
      <c r="G88" s="234"/>
      <c r="H88" s="234"/>
      <c r="I88" s="234"/>
      <c r="J88" s="234"/>
      <c r="K88" s="234"/>
      <c r="L88" s="234"/>
      <c r="M88" s="234"/>
      <c r="N88" s="234"/>
      <c r="O88" s="234"/>
      <c r="P88" s="234"/>
      <c r="Q88" s="234"/>
      <c r="R88" s="234"/>
      <c r="S88" s="234"/>
      <c r="T88" s="234"/>
      <c r="U88" s="234"/>
      <c r="V88" s="234"/>
      <c r="W88" s="234"/>
      <c r="X88" s="234"/>
      <c r="Y88" s="234"/>
      <c r="Z88" s="236"/>
    </row>
    <row r="89" spans="1:27" ht="17.25" customHeight="1" x14ac:dyDescent="0.55000000000000004">
      <c r="A89" s="1"/>
      <c r="B89" s="18"/>
      <c r="C89" s="226" t="s">
        <v>73</v>
      </c>
      <c r="D89" s="19"/>
      <c r="E89" s="18"/>
      <c r="F89" s="62"/>
      <c r="G89" s="155" t="s">
        <v>74</v>
      </c>
      <c r="H89" s="155"/>
      <c r="I89" s="155"/>
      <c r="J89" s="155"/>
      <c r="K89" s="155"/>
      <c r="L89" s="155"/>
      <c r="M89" s="155"/>
      <c r="N89" s="155"/>
      <c r="O89" s="155"/>
      <c r="P89" s="155"/>
      <c r="Q89" s="155"/>
      <c r="R89" s="155"/>
      <c r="S89" s="155"/>
      <c r="T89" s="155"/>
      <c r="U89" s="155"/>
      <c r="V89" s="155"/>
      <c r="W89" s="155"/>
      <c r="X89" s="155"/>
      <c r="Y89" s="155"/>
      <c r="Z89" s="63"/>
    </row>
    <row r="90" spans="1:27" ht="17.25" customHeight="1" x14ac:dyDescent="0.55000000000000004">
      <c r="A90" s="1"/>
      <c r="B90" s="27"/>
      <c r="C90" s="166"/>
      <c r="D90" s="28"/>
      <c r="E90" s="27"/>
      <c r="F90" s="64"/>
      <c r="G90" s="233" t="s">
        <v>85</v>
      </c>
      <c r="H90" s="233"/>
      <c r="I90" s="233"/>
      <c r="J90" s="233"/>
      <c r="K90" s="233"/>
      <c r="L90" s="233"/>
      <c r="M90" s="233"/>
      <c r="N90" s="233"/>
      <c r="O90" s="233"/>
      <c r="P90" s="233"/>
      <c r="Q90" s="233"/>
      <c r="R90" s="233"/>
      <c r="S90" s="233"/>
      <c r="T90" s="65"/>
      <c r="U90" s="65"/>
      <c r="V90" s="65"/>
      <c r="W90" s="65"/>
      <c r="X90" s="65"/>
      <c r="Y90" s="65"/>
      <c r="Z90" s="66"/>
    </row>
    <row r="91" spans="1:27" ht="17.25" customHeight="1" x14ac:dyDescent="0.55000000000000004">
      <c r="A91" s="1"/>
      <c r="B91" s="27"/>
      <c r="C91" s="166"/>
      <c r="D91" s="28"/>
      <c r="E91" s="27"/>
      <c r="F91" s="64"/>
      <c r="G91" s="233" t="s">
        <v>86</v>
      </c>
      <c r="H91" s="233"/>
      <c r="I91" s="233"/>
      <c r="J91" s="233"/>
      <c r="K91" s="233"/>
      <c r="L91" s="233"/>
      <c r="M91" s="233"/>
      <c r="N91" s="233"/>
      <c r="O91" s="233"/>
      <c r="P91" s="70"/>
      <c r="Q91" s="90"/>
      <c r="R91" s="70"/>
      <c r="S91" s="70"/>
      <c r="T91" s="70"/>
      <c r="U91" s="70"/>
      <c r="V91" s="70"/>
      <c r="W91" s="70"/>
      <c r="X91" s="70"/>
      <c r="Y91" s="70"/>
      <c r="Z91" s="66"/>
    </row>
    <row r="92" spans="1:27" ht="17.25" customHeight="1" x14ac:dyDescent="0.55000000000000004">
      <c r="A92" s="1"/>
      <c r="B92" s="27"/>
      <c r="C92" s="166"/>
      <c r="D92" s="28"/>
      <c r="E92" s="27"/>
      <c r="F92" s="64"/>
      <c r="G92" s="233" t="s">
        <v>75</v>
      </c>
      <c r="H92" s="233"/>
      <c r="I92" s="233"/>
      <c r="J92" s="233"/>
      <c r="K92" s="233"/>
      <c r="L92" s="233"/>
      <c r="M92" s="233"/>
      <c r="N92" s="233"/>
      <c r="O92" s="82"/>
      <c r="P92" s="70"/>
      <c r="Q92" s="90"/>
      <c r="R92" s="91"/>
      <c r="S92" s="91"/>
      <c r="T92" s="91"/>
      <c r="U92" s="91"/>
      <c r="V92" s="91"/>
      <c r="W92" s="91"/>
      <c r="X92" s="91"/>
      <c r="Y92" s="91"/>
      <c r="Z92" s="66"/>
    </row>
    <row r="93" spans="1:27" ht="17.25" customHeight="1" x14ac:dyDescent="0.55000000000000004">
      <c r="A93" s="1"/>
      <c r="B93" s="22"/>
      <c r="C93" s="227"/>
      <c r="D93" s="23"/>
      <c r="E93" s="22"/>
      <c r="F93" s="67"/>
      <c r="G93" s="229" t="s">
        <v>87</v>
      </c>
      <c r="H93" s="229"/>
      <c r="I93" s="229"/>
      <c r="J93" s="234"/>
      <c r="K93" s="234"/>
      <c r="L93" s="234"/>
      <c r="M93" s="234"/>
      <c r="N93" s="234"/>
      <c r="O93" s="234"/>
      <c r="P93" s="234"/>
      <c r="Q93" s="234"/>
      <c r="R93" s="234"/>
      <c r="S93" s="234"/>
      <c r="T93" s="234"/>
      <c r="U93" s="234"/>
      <c r="V93" s="234"/>
      <c r="W93" s="234"/>
      <c r="X93" s="234"/>
      <c r="Y93" s="68" t="s">
        <v>88</v>
      </c>
      <c r="Z93" s="69"/>
    </row>
    <row r="94" spans="1:27" ht="17.25" customHeight="1" x14ac:dyDescent="0.55000000000000004">
      <c r="A94" s="1"/>
      <c r="B94" s="70"/>
      <c r="C94" s="221" t="s">
        <v>76</v>
      </c>
      <c r="D94" s="221"/>
      <c r="E94" s="221"/>
      <c r="F94" s="221"/>
      <c r="G94" s="221"/>
      <c r="H94" s="221"/>
      <c r="I94" s="221"/>
      <c r="J94" s="221"/>
      <c r="K94" s="221"/>
      <c r="L94" s="221"/>
      <c r="M94" s="221"/>
      <c r="N94" s="221"/>
      <c r="O94" s="221"/>
      <c r="P94" s="221"/>
      <c r="Q94" s="221"/>
      <c r="R94" s="221"/>
      <c r="S94" s="221"/>
      <c r="T94" s="221"/>
      <c r="U94" s="221"/>
      <c r="V94" s="221"/>
      <c r="W94" s="221"/>
      <c r="X94" s="221"/>
      <c r="Y94" s="221"/>
      <c r="Z94" s="221"/>
      <c r="AA94" s="70"/>
    </row>
    <row r="95" spans="1:27" ht="17.25" customHeight="1" x14ac:dyDescent="0.55000000000000004">
      <c r="A95" s="1"/>
      <c r="B95" s="70"/>
      <c r="C95" s="235" t="s">
        <v>77</v>
      </c>
      <c r="D95" s="235"/>
      <c r="E95" s="235"/>
      <c r="F95" s="235"/>
      <c r="G95" s="235"/>
      <c r="H95" s="235"/>
      <c r="I95" s="235"/>
      <c r="J95" s="235"/>
      <c r="K95" s="235"/>
      <c r="L95" s="235"/>
      <c r="M95" s="235"/>
      <c r="N95" s="235"/>
      <c r="O95" s="235"/>
      <c r="P95" s="235"/>
      <c r="Q95" s="235"/>
      <c r="R95" s="235"/>
      <c r="S95" s="235"/>
      <c r="T95" s="235"/>
      <c r="U95" s="235"/>
      <c r="V95" s="235"/>
      <c r="W95" s="235"/>
      <c r="X95" s="235"/>
      <c r="Y95" s="235"/>
      <c r="Z95" s="235"/>
      <c r="AA95" s="70"/>
    </row>
    <row r="96" spans="1:27" ht="17.25" customHeight="1" x14ac:dyDescent="0.55000000000000004">
      <c r="A96" s="1"/>
      <c r="B96" s="70"/>
      <c r="C96" s="148" t="s">
        <v>78</v>
      </c>
      <c r="D96" s="148"/>
      <c r="E96" s="148"/>
      <c r="F96" s="148"/>
      <c r="G96" s="148"/>
      <c r="H96" s="148"/>
      <c r="I96" s="148"/>
      <c r="J96" s="148"/>
      <c r="K96" s="148"/>
      <c r="L96" s="148"/>
      <c r="M96" s="148"/>
      <c r="N96" s="148"/>
      <c r="O96" s="148"/>
      <c r="P96" s="148"/>
      <c r="Q96" s="148"/>
      <c r="R96" s="148"/>
      <c r="S96" s="148"/>
      <c r="T96" s="148"/>
      <c r="U96" s="148"/>
      <c r="V96" s="148"/>
      <c r="W96" s="148"/>
      <c r="X96" s="148"/>
      <c r="Y96" s="148"/>
      <c r="Z96" s="148"/>
      <c r="AA96" s="70"/>
    </row>
    <row r="97" spans="1:27" ht="17.25" customHeight="1" x14ac:dyDescent="0.55000000000000004">
      <c r="A97" s="1"/>
      <c r="B97" s="70"/>
      <c r="C97" s="148" t="s">
        <v>79</v>
      </c>
      <c r="D97" s="148"/>
      <c r="E97" s="148"/>
      <c r="F97" s="148"/>
      <c r="G97" s="148"/>
      <c r="H97" s="148"/>
      <c r="I97" s="148"/>
      <c r="J97" s="148"/>
      <c r="K97" s="148"/>
      <c r="L97" s="148"/>
      <c r="M97" s="148"/>
      <c r="N97" s="148"/>
      <c r="O97" s="148"/>
      <c r="P97" s="148"/>
      <c r="Q97" s="148"/>
      <c r="R97" s="148"/>
      <c r="S97" s="148"/>
      <c r="T97" s="148"/>
      <c r="U97" s="148"/>
      <c r="V97" s="148"/>
      <c r="W97" s="148"/>
      <c r="X97" s="148"/>
      <c r="Y97" s="148"/>
      <c r="Z97" s="148"/>
      <c r="AA97" s="70"/>
    </row>
    <row r="98" spans="1:27" ht="17.25" customHeight="1" x14ac:dyDescent="0.55000000000000004">
      <c r="A98" s="1"/>
      <c r="B98" s="70"/>
      <c r="C98" s="224" t="s">
        <v>80</v>
      </c>
      <c r="D98" s="224"/>
      <c r="E98" s="224"/>
      <c r="F98" s="224"/>
      <c r="G98" s="224"/>
      <c r="H98" s="224"/>
      <c r="I98" s="224"/>
      <c r="J98" s="224"/>
      <c r="K98" s="224"/>
      <c r="L98" s="224"/>
      <c r="M98" s="224"/>
      <c r="N98" s="224"/>
      <c r="O98" s="224"/>
      <c r="P98" s="224"/>
      <c r="Q98" s="224"/>
      <c r="R98" s="224"/>
      <c r="S98" s="224"/>
      <c r="T98" s="224"/>
      <c r="U98" s="224"/>
      <c r="V98" s="224"/>
      <c r="W98" s="224"/>
      <c r="X98" s="224"/>
      <c r="Y98" s="224"/>
      <c r="Z98" s="224"/>
      <c r="AA98" s="70"/>
    </row>
    <row r="99" spans="1:27" ht="17.25" customHeight="1" x14ac:dyDescent="0.55000000000000004">
      <c r="A99" s="1"/>
      <c r="B99" s="70"/>
      <c r="C99" s="225" t="s">
        <v>81</v>
      </c>
      <c r="D99" s="225"/>
      <c r="E99" s="225"/>
      <c r="F99" s="225"/>
      <c r="G99" s="225"/>
      <c r="H99" s="225"/>
      <c r="I99" s="225"/>
      <c r="J99" s="225"/>
      <c r="K99" s="225"/>
      <c r="L99" s="225"/>
      <c r="M99" s="225"/>
      <c r="N99" s="225"/>
      <c r="O99" s="225"/>
      <c r="P99" s="225"/>
      <c r="Q99" s="225"/>
      <c r="R99" s="225"/>
      <c r="S99" s="225"/>
      <c r="T99" s="225"/>
      <c r="U99" s="225"/>
      <c r="V99" s="225"/>
      <c r="W99" s="225"/>
      <c r="X99" s="225"/>
      <c r="Y99" s="225"/>
      <c r="Z99" s="225"/>
      <c r="AA99" s="70"/>
    </row>
    <row r="100" spans="1:27" ht="17.25" customHeight="1" x14ac:dyDescent="0.55000000000000004">
      <c r="A100" s="1"/>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row>
    <row r="101" spans="1:27" ht="17.25" customHeight="1" x14ac:dyDescent="0.55000000000000004">
      <c r="A101" s="1"/>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row>
    <row r="102" spans="1:27" ht="17.25" customHeight="1" x14ac:dyDescent="0.55000000000000004">
      <c r="A102" s="1"/>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row>
    <row r="103" spans="1:27" ht="17.25" customHeight="1" x14ac:dyDescent="0.55000000000000004">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7" ht="17.25" customHeight="1" x14ac:dyDescent="0.550000000000000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7" ht="17.25" customHeight="1" x14ac:dyDescent="0.55000000000000004">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7" ht="17.25" customHeight="1" x14ac:dyDescent="0.55000000000000004">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7" ht="17.25" customHeight="1" x14ac:dyDescent="0.55000000000000004">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7" ht="17.25" customHeight="1" x14ac:dyDescent="0.55000000000000004">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7" ht="17.25" customHeight="1" x14ac:dyDescent="0.55000000000000004">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7" ht="17.25" customHeight="1" x14ac:dyDescent="0.55000000000000004">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7" ht="17.25" customHeight="1" x14ac:dyDescent="0.55000000000000004">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7" ht="17.25" customHeight="1" x14ac:dyDescent="0.55000000000000004">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7.25" customHeight="1" x14ac:dyDescent="0.55000000000000004">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7.25" customHeight="1" x14ac:dyDescent="0.5500000000000000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7.25" customHeight="1" x14ac:dyDescent="0.55000000000000004">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7.25" customHeight="1" x14ac:dyDescent="0.55000000000000004">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7.25" customHeight="1" x14ac:dyDescent="0.5500000000000000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7.25" customHeight="1" x14ac:dyDescent="0.55000000000000004">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7.25" customHeight="1" x14ac:dyDescent="0.55000000000000004">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7.25" customHeight="1" x14ac:dyDescent="0.5500000000000000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7.25" customHeight="1" x14ac:dyDescent="0.55000000000000004">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7.25" customHeight="1" x14ac:dyDescent="0.55000000000000004">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sheetData>
  <mergeCells count="178">
    <mergeCell ref="E5:V5"/>
    <mergeCell ref="A1:K1"/>
    <mergeCell ref="Q1:S1"/>
    <mergeCell ref="T1:U1"/>
    <mergeCell ref="B2:K2"/>
    <mergeCell ref="B3:K3"/>
    <mergeCell ref="B4:Y4"/>
    <mergeCell ref="B6:Y6"/>
    <mergeCell ref="B7:C7"/>
    <mergeCell ref="D7:Y7"/>
    <mergeCell ref="B8:Z8"/>
    <mergeCell ref="B9:Z9"/>
    <mergeCell ref="G15:Z15"/>
    <mergeCell ref="A16:Z16"/>
    <mergeCell ref="F17:Z17"/>
    <mergeCell ref="F18:Y18"/>
    <mergeCell ref="C19:C22"/>
    <mergeCell ref="F19:Z19"/>
    <mergeCell ref="F20:Z31"/>
    <mergeCell ref="A10:Z10"/>
    <mergeCell ref="F11:Z11"/>
    <mergeCell ref="F12:V12"/>
    <mergeCell ref="W12:Z12"/>
    <mergeCell ref="C13:C14"/>
    <mergeCell ref="G13:K13"/>
    <mergeCell ref="L13:Z13"/>
    <mergeCell ref="F14:Z14"/>
    <mergeCell ref="F32:G32"/>
    <mergeCell ref="N32:O32"/>
    <mergeCell ref="U32:W32"/>
    <mergeCell ref="C33:C34"/>
    <mergeCell ref="F33:J33"/>
    <mergeCell ref="K33:L33"/>
    <mergeCell ref="N33:Q33"/>
    <mergeCell ref="R33:S33"/>
    <mergeCell ref="U33:V33"/>
    <mergeCell ref="W33:X33"/>
    <mergeCell ref="F36:Z36"/>
    <mergeCell ref="F37:X37"/>
    <mergeCell ref="F38:X38"/>
    <mergeCell ref="J39:K39"/>
    <mergeCell ref="L39:N39"/>
    <mergeCell ref="O39:S39"/>
    <mergeCell ref="T39:X39"/>
    <mergeCell ref="K34:L34"/>
    <mergeCell ref="N34:P34"/>
    <mergeCell ref="Q34:R34"/>
    <mergeCell ref="T34:V34"/>
    <mergeCell ref="W34:X34"/>
    <mergeCell ref="E34:J34"/>
    <mergeCell ref="L44:Q44"/>
    <mergeCell ref="R44:Z44"/>
    <mergeCell ref="F45:K45"/>
    <mergeCell ref="L45:Q45"/>
    <mergeCell ref="R45:Z45"/>
    <mergeCell ref="F46:K46"/>
    <mergeCell ref="L46:Q46"/>
    <mergeCell ref="R46:Z46"/>
    <mergeCell ref="A41:I41"/>
    <mergeCell ref="V41:Z41"/>
    <mergeCell ref="C42:C50"/>
    <mergeCell ref="E42:K42"/>
    <mergeCell ref="L42:Q42"/>
    <mergeCell ref="R42:Z42"/>
    <mergeCell ref="F43:K43"/>
    <mergeCell ref="L43:Q43"/>
    <mergeCell ref="R43:Z43"/>
    <mergeCell ref="F44:K44"/>
    <mergeCell ref="F49:K49"/>
    <mergeCell ref="L49:Q49"/>
    <mergeCell ref="R49:Z49"/>
    <mergeCell ref="E50:K50"/>
    <mergeCell ref="L50:Q50"/>
    <mergeCell ref="R50:Z50"/>
    <mergeCell ref="F47:K47"/>
    <mergeCell ref="L47:Q47"/>
    <mergeCell ref="R47:Z47"/>
    <mergeCell ref="F48:K48"/>
    <mergeCell ref="L48:Q48"/>
    <mergeCell ref="R48:Z48"/>
    <mergeCell ref="F54:K54"/>
    <mergeCell ref="L54:Q54"/>
    <mergeCell ref="R54:Z54"/>
    <mergeCell ref="F55:K55"/>
    <mergeCell ref="L55:Q55"/>
    <mergeCell ref="R55:Z55"/>
    <mergeCell ref="C51:C65"/>
    <mergeCell ref="E51:K51"/>
    <mergeCell ref="L51:Q51"/>
    <mergeCell ref="R51:Z51"/>
    <mergeCell ref="F52:K52"/>
    <mergeCell ref="L52:Q52"/>
    <mergeCell ref="R52:Z52"/>
    <mergeCell ref="F53:K53"/>
    <mergeCell ref="L53:Q53"/>
    <mergeCell ref="R53:Z53"/>
    <mergeCell ref="F58:K58"/>
    <mergeCell ref="L58:Q58"/>
    <mergeCell ref="R58:Z58"/>
    <mergeCell ref="F59:K59"/>
    <mergeCell ref="L59:Q59"/>
    <mergeCell ref="R59:Z59"/>
    <mergeCell ref="F56:K56"/>
    <mergeCell ref="L56:Q56"/>
    <mergeCell ref="R56:Z56"/>
    <mergeCell ref="F57:K57"/>
    <mergeCell ref="L57:Q57"/>
    <mergeCell ref="R57:Z57"/>
    <mergeCell ref="F62:K62"/>
    <mergeCell ref="L62:Q62"/>
    <mergeCell ref="R62:Z62"/>
    <mergeCell ref="F63:K63"/>
    <mergeCell ref="L63:Q63"/>
    <mergeCell ref="R63:Z63"/>
    <mergeCell ref="F60:K60"/>
    <mergeCell ref="L60:Q60"/>
    <mergeCell ref="R60:Z60"/>
    <mergeCell ref="F61:K61"/>
    <mergeCell ref="L61:Q61"/>
    <mergeCell ref="R61:Z61"/>
    <mergeCell ref="B66:Z66"/>
    <mergeCell ref="A68:L68"/>
    <mergeCell ref="C69:E69"/>
    <mergeCell ref="F69:J69"/>
    <mergeCell ref="L69:Y69"/>
    <mergeCell ref="B71:F71"/>
    <mergeCell ref="G71:K71"/>
    <mergeCell ref="L71:Z71"/>
    <mergeCell ref="F64:K64"/>
    <mergeCell ref="L64:Q64"/>
    <mergeCell ref="R64:Z64"/>
    <mergeCell ref="E65:K65"/>
    <mergeCell ref="L65:Q65"/>
    <mergeCell ref="R65:Z65"/>
    <mergeCell ref="B76:B77"/>
    <mergeCell ref="C76:F77"/>
    <mergeCell ref="G76:K77"/>
    <mergeCell ref="L76:Z77"/>
    <mergeCell ref="B78:B79"/>
    <mergeCell ref="C78:F79"/>
    <mergeCell ref="G78:K79"/>
    <mergeCell ref="L78:Z79"/>
    <mergeCell ref="B72:B73"/>
    <mergeCell ref="C72:F73"/>
    <mergeCell ref="G72:K73"/>
    <mergeCell ref="L72:Z73"/>
    <mergeCell ref="B74:B75"/>
    <mergeCell ref="C74:F75"/>
    <mergeCell ref="G74:K75"/>
    <mergeCell ref="L74:Z75"/>
    <mergeCell ref="A81:L81"/>
    <mergeCell ref="F82:Q82"/>
    <mergeCell ref="R82:T83"/>
    <mergeCell ref="U82:Z83"/>
    <mergeCell ref="F83:Q83"/>
    <mergeCell ref="C84:C85"/>
    <mergeCell ref="F84:G84"/>
    <mergeCell ref="H84:Z84"/>
    <mergeCell ref="F85:G85"/>
    <mergeCell ref="H85:Z85"/>
    <mergeCell ref="C98:Z98"/>
    <mergeCell ref="C99:Z99"/>
    <mergeCell ref="G93:I93"/>
    <mergeCell ref="J93:X93"/>
    <mergeCell ref="C94:Z94"/>
    <mergeCell ref="C95:Z95"/>
    <mergeCell ref="C96:Z96"/>
    <mergeCell ref="C97:Z97"/>
    <mergeCell ref="C86:C88"/>
    <mergeCell ref="F86:Z86"/>
    <mergeCell ref="G87:K87"/>
    <mergeCell ref="L87:Z87"/>
    <mergeCell ref="G88:Z88"/>
    <mergeCell ref="C89:C93"/>
    <mergeCell ref="G89:Y89"/>
    <mergeCell ref="G90:S90"/>
    <mergeCell ref="G91:O91"/>
    <mergeCell ref="G92:N92"/>
  </mergeCells>
  <phoneticPr fontId="3"/>
  <pageMargins left="0.51181102362204722" right="0.51181102362204722" top="0.74803149606299213" bottom="0.55118110236220474" header="0.31496062992125984" footer="0.11811023622047245"/>
  <pageSetup paperSize="9" scale="95" orientation="portrait" r:id="rId1"/>
  <headerFooter>
    <oddFooter>&amp;R&amp;8[ 2021.10.01改訂 ]</oddFooter>
  </headerFooter>
  <rowBreaks count="2" manualBreakCount="2">
    <brk id="39" max="16383" man="1"/>
    <brk id="79" max="26" man="1"/>
  </rowBreaks>
  <drawing r:id="rId2"/>
  <legacyDrawing r:id="rId3"/>
  <controls>
    <mc:AlternateContent xmlns:mc="http://schemas.openxmlformats.org/markup-compatibility/2006">
      <mc:Choice Requires="x14">
        <control shapeId="2049" r:id="rId4" name="CheckBox1">
          <controlPr defaultSize="0" autoLine="0" r:id="rId5">
            <anchor moveWithCells="1">
              <from>
                <xdr:col>5</xdr:col>
                <xdr:colOff>120650</xdr:colOff>
                <xdr:row>38</xdr:row>
                <xdr:rowOff>50800</xdr:rowOff>
              </from>
              <to>
                <xdr:col>6</xdr:col>
                <xdr:colOff>38100</xdr:colOff>
                <xdr:row>38</xdr:row>
                <xdr:rowOff>266700</xdr:rowOff>
              </to>
            </anchor>
          </controlPr>
        </control>
      </mc:Choice>
      <mc:Fallback>
        <control shapeId="2049" r:id="rId4" name="CheckBox1"/>
      </mc:Fallback>
    </mc:AlternateContent>
    <mc:AlternateContent xmlns:mc="http://schemas.openxmlformats.org/markup-compatibility/2006">
      <mc:Choice Requires="x14">
        <control shapeId="2050" r:id="rId6" name="CheckBox2">
          <controlPr defaultSize="0" autoLine="0" r:id="rId5">
            <anchor moveWithCells="1">
              <from>
                <xdr:col>8</xdr:col>
                <xdr:colOff>50800</xdr:colOff>
                <xdr:row>38</xdr:row>
                <xdr:rowOff>69850</xdr:rowOff>
              </from>
              <to>
                <xdr:col>9</xdr:col>
                <xdr:colOff>0</xdr:colOff>
                <xdr:row>38</xdr:row>
                <xdr:rowOff>285750</xdr:rowOff>
              </to>
            </anchor>
          </controlPr>
        </control>
      </mc:Choice>
      <mc:Fallback>
        <control shapeId="2050" r:id="rId6" name="CheckBox2"/>
      </mc:Fallback>
    </mc:AlternateContent>
    <mc:AlternateContent xmlns:mc="http://schemas.openxmlformats.org/markup-compatibility/2006">
      <mc:Choice Requires="x14">
        <control shapeId="2051" r:id="rId7" name="CheckBox3">
          <controlPr defaultSize="0" autoLine="0" r:id="rId5">
            <anchor moveWithCells="1">
              <from>
                <xdr:col>5</xdr:col>
                <xdr:colOff>82550</xdr:colOff>
                <xdr:row>88</xdr:row>
                <xdr:rowOff>19050</xdr:rowOff>
              </from>
              <to>
                <xdr:col>6</xdr:col>
                <xdr:colOff>0</xdr:colOff>
                <xdr:row>89</xdr:row>
                <xdr:rowOff>19050</xdr:rowOff>
              </to>
            </anchor>
          </controlPr>
        </control>
      </mc:Choice>
      <mc:Fallback>
        <control shapeId="2051" r:id="rId7" name="CheckBox3"/>
      </mc:Fallback>
    </mc:AlternateContent>
    <mc:AlternateContent xmlns:mc="http://schemas.openxmlformats.org/markup-compatibility/2006">
      <mc:Choice Requires="x14">
        <control shapeId="2052" r:id="rId8" name="CheckBox4">
          <controlPr defaultSize="0" autoLine="0" r:id="rId5">
            <anchor moveWithCells="1">
              <from>
                <xdr:col>5</xdr:col>
                <xdr:colOff>82550</xdr:colOff>
                <xdr:row>89</xdr:row>
                <xdr:rowOff>6350</xdr:rowOff>
              </from>
              <to>
                <xdr:col>6</xdr:col>
                <xdr:colOff>0</xdr:colOff>
                <xdr:row>90</xdr:row>
                <xdr:rowOff>12700</xdr:rowOff>
              </to>
            </anchor>
          </controlPr>
        </control>
      </mc:Choice>
      <mc:Fallback>
        <control shapeId="2052" r:id="rId8" name="CheckBox4"/>
      </mc:Fallback>
    </mc:AlternateContent>
    <mc:AlternateContent xmlns:mc="http://schemas.openxmlformats.org/markup-compatibility/2006">
      <mc:Choice Requires="x14">
        <control shapeId="2053" r:id="rId9" name="CheckBox5">
          <controlPr defaultSize="0" autoLine="0" r:id="rId5">
            <anchor moveWithCells="1">
              <from>
                <xdr:col>5</xdr:col>
                <xdr:colOff>82550</xdr:colOff>
                <xdr:row>90</xdr:row>
                <xdr:rowOff>6350</xdr:rowOff>
              </from>
              <to>
                <xdr:col>6</xdr:col>
                <xdr:colOff>0</xdr:colOff>
                <xdr:row>91</xdr:row>
                <xdr:rowOff>12700</xdr:rowOff>
              </to>
            </anchor>
          </controlPr>
        </control>
      </mc:Choice>
      <mc:Fallback>
        <control shapeId="2053" r:id="rId9" name="CheckBox5"/>
      </mc:Fallback>
    </mc:AlternateContent>
    <mc:AlternateContent xmlns:mc="http://schemas.openxmlformats.org/markup-compatibility/2006">
      <mc:Choice Requires="x14">
        <control shapeId="2054" r:id="rId10" name="CheckBox6">
          <controlPr defaultSize="0" autoLine="0" r:id="rId5">
            <anchor moveWithCells="1">
              <from>
                <xdr:col>5</xdr:col>
                <xdr:colOff>82550</xdr:colOff>
                <xdr:row>91</xdr:row>
                <xdr:rowOff>6350</xdr:rowOff>
              </from>
              <to>
                <xdr:col>6</xdr:col>
                <xdr:colOff>0</xdr:colOff>
                <xdr:row>92</xdr:row>
                <xdr:rowOff>12700</xdr:rowOff>
              </to>
            </anchor>
          </controlPr>
        </control>
      </mc:Choice>
      <mc:Fallback>
        <control shapeId="2054" r:id="rId10" name="CheckBox6"/>
      </mc:Fallback>
    </mc:AlternateContent>
    <mc:AlternateContent xmlns:mc="http://schemas.openxmlformats.org/markup-compatibility/2006">
      <mc:Choice Requires="x14">
        <control shapeId="2055" r:id="rId11" name="CheckBox7">
          <controlPr defaultSize="0" autoLine="0" r:id="rId12">
            <anchor moveWithCells="1">
              <from>
                <xdr:col>5</xdr:col>
                <xdr:colOff>88900</xdr:colOff>
                <xdr:row>92</xdr:row>
                <xdr:rowOff>25400</xdr:rowOff>
              </from>
              <to>
                <xdr:col>5</xdr:col>
                <xdr:colOff>266700</xdr:colOff>
                <xdr:row>92</xdr:row>
                <xdr:rowOff>209550</xdr:rowOff>
              </to>
            </anchor>
          </controlPr>
        </control>
      </mc:Choice>
      <mc:Fallback>
        <control shapeId="2055" r:id="rId11" name="CheckBox7"/>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記入時の注意点</vt:lpstr>
      <vt:lpstr>記入時の注意点!Print_Area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kudoh</dc:creator>
  <cp:lastModifiedBy>Yurika Masano</cp:lastModifiedBy>
  <cp:lastPrinted>2022-03-28T08:19:18Z</cp:lastPrinted>
  <dcterms:created xsi:type="dcterms:W3CDTF">2021-05-07T05:46:59Z</dcterms:created>
  <dcterms:modified xsi:type="dcterms:W3CDTF">2022-03-28T08:23:07Z</dcterms:modified>
</cp:coreProperties>
</file>